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4055" yWindow="-15" windowWidth="14115" windowHeight="13365"/>
  </bookViews>
  <sheets>
    <sheet name="Complaints by districts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3" i="1" l="1"/>
  <c r="I22" i="1"/>
  <c r="H22" i="1"/>
  <c r="G22" i="1"/>
  <c r="F22" i="1"/>
  <c r="E22" i="1"/>
  <c r="D22" i="1"/>
  <c r="C22" i="1"/>
  <c r="J21" i="1"/>
  <c r="J22" i="1" s="1"/>
  <c r="J18" i="1"/>
  <c r="I18" i="1"/>
  <c r="H18" i="1"/>
  <c r="G18" i="1"/>
  <c r="F18" i="1"/>
  <c r="E18" i="1"/>
  <c r="D18" i="1"/>
  <c r="C18" i="1"/>
  <c r="J14" i="1"/>
  <c r="I14" i="1"/>
  <c r="H14" i="1"/>
  <c r="G14" i="1"/>
  <c r="F14" i="1"/>
  <c r="E14" i="1"/>
  <c r="D14" i="1"/>
  <c r="C14" i="1"/>
  <c r="J10" i="1"/>
  <c r="I10" i="1"/>
  <c r="H10" i="1"/>
  <c r="G10" i="1"/>
  <c r="F10" i="1"/>
  <c r="E10" i="1"/>
  <c r="D10" i="1"/>
  <c r="C10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<sst xmlns="http://schemas.openxmlformats.org/spreadsheetml/2006/main" count="31" uniqueCount="19">
  <si>
    <t>Prizren</t>
  </si>
  <si>
    <t>Mitrovica</t>
  </si>
  <si>
    <t>Prishtina</t>
  </si>
  <si>
    <t>Complaints to the supplier (KESCO) by districts</t>
  </si>
  <si>
    <t>Year</t>
  </si>
  <si>
    <t>Complaints</t>
  </si>
  <si>
    <t>Registered</t>
  </si>
  <si>
    <t>Total number of consumers 2019</t>
  </si>
  <si>
    <t>Total number of consumers 2018</t>
  </si>
  <si>
    <t>Total number of consumers 2017</t>
  </si>
  <si>
    <t>Total number of consumers 20196</t>
  </si>
  <si>
    <t>Total number of consumers 2015</t>
  </si>
  <si>
    <t>Gjakovë /Ðakovica</t>
  </si>
  <si>
    <t>Ferizaj / Uroševac</t>
  </si>
  <si>
    <t>Gnjilan/Gnjilane</t>
  </si>
  <si>
    <t>Peja/Peć</t>
  </si>
  <si>
    <t>Total</t>
  </si>
  <si>
    <t>Completed</t>
  </si>
  <si>
    <t>Complaints completed as a percentage of total complaints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</si>
</sst>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64" fontId="6" fillId="0" borderId="6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164" fontId="6" fillId="0" borderId="9" xfId="1" applyNumberFormat="1" applyFont="1" applyBorder="1" applyAlignment="1">
      <alignment vertical="center"/>
    </xf>
    <xf numFmtId="164" fontId="6" fillId="0" borderId="10" xfId="1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165" fontId="6" fillId="0" borderId="11" xfId="2" applyNumberFormat="1" applyFont="1" applyBorder="1" applyAlignment="1">
      <alignment vertical="center"/>
    </xf>
    <xf numFmtId="165" fontId="6" fillId="0" borderId="12" xfId="2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164" fontId="6" fillId="0" borderId="14" xfId="1" applyNumberFormat="1" applyFont="1" applyBorder="1" applyAlignment="1">
      <alignment vertical="center"/>
    </xf>
    <xf numFmtId="1" fontId="6" fillId="0" borderId="15" xfId="0" applyNumberFormat="1" applyFont="1" applyBorder="1" applyAlignment="1">
      <alignment vertical="center"/>
    </xf>
    <xf numFmtId="164" fontId="6" fillId="0" borderId="15" xfId="1" applyNumberFormat="1" applyFont="1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164" fontId="0" fillId="0" borderId="7" xfId="1" applyNumberFormat="1" applyFont="1" applyBorder="1" applyAlignment="1">
      <alignment vertical="center"/>
    </xf>
    <xf numFmtId="164" fontId="0" fillId="0" borderId="9" xfId="1" applyNumberFormat="1" applyFont="1" applyBorder="1" applyAlignment="1">
      <alignment vertical="center"/>
    </xf>
    <xf numFmtId="164" fontId="0" fillId="0" borderId="10" xfId="1" applyNumberFormat="1" applyFont="1" applyBorder="1" applyAlignment="1">
      <alignment vertical="center"/>
    </xf>
    <xf numFmtId="165" fontId="0" fillId="0" borderId="11" xfId="2" applyNumberFormat="1" applyFont="1" applyBorder="1" applyAlignment="1">
      <alignment vertical="center"/>
    </xf>
    <xf numFmtId="165" fontId="0" fillId="0" borderId="12" xfId="2" applyNumberFormat="1" applyFont="1" applyBorder="1" applyAlignment="1">
      <alignment vertical="center"/>
    </xf>
    <xf numFmtId="164" fontId="0" fillId="0" borderId="14" xfId="1" applyNumberFormat="1" applyFont="1" applyBorder="1" applyAlignment="1">
      <alignment vertical="center"/>
    </xf>
    <xf numFmtId="164" fontId="0" fillId="0" borderId="15" xfId="1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Normal="100" workbookViewId="0">
      <selection activeCell="A2" sqref="A2:J2"/>
    </sheetView>
  </sheetViews>
  <sheetFormatPr defaultRowHeight="15" x14ac:dyDescent="0.25"/>
  <cols>
    <col min="2" max="2" width="53.42578125" customWidth="1"/>
    <col min="3" max="7" width="11.140625" bestFit="1" customWidth="1"/>
    <col min="8" max="8" width="12.140625" bestFit="1" customWidth="1"/>
    <col min="9" max="9" width="11.140625" bestFit="1" customWidth="1"/>
    <col min="10" max="10" width="12.140625" bestFit="1" customWidth="1"/>
  </cols>
  <sheetData>
    <row r="1" spans="1:10" ht="14.45" x14ac:dyDescent="0.3">
      <c r="B1" s="1"/>
    </row>
    <row r="2" spans="1:10" ht="15.75" thickBot="1" x14ac:dyDescent="0.3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 thickBot="1" x14ac:dyDescent="0.3">
      <c r="A3" s="2" t="s">
        <v>4</v>
      </c>
      <c r="B3" s="3" t="s">
        <v>5</v>
      </c>
      <c r="C3" s="4" t="s">
        <v>13</v>
      </c>
      <c r="D3" s="4" t="s">
        <v>12</v>
      </c>
      <c r="E3" s="4" t="s">
        <v>14</v>
      </c>
      <c r="F3" s="4" t="s">
        <v>1</v>
      </c>
      <c r="G3" s="4" t="s">
        <v>15</v>
      </c>
      <c r="H3" s="4" t="s">
        <v>2</v>
      </c>
      <c r="I3" s="4" t="s">
        <v>0</v>
      </c>
      <c r="J3" s="5" t="s">
        <v>16</v>
      </c>
    </row>
    <row r="4" spans="1:10" x14ac:dyDescent="0.25">
      <c r="A4" s="30">
        <v>2019</v>
      </c>
      <c r="B4" s="6" t="s">
        <v>6</v>
      </c>
      <c r="C4" s="7">
        <v>855</v>
      </c>
      <c r="D4" s="7">
        <v>291</v>
      </c>
      <c r="E4" s="7">
        <v>332</v>
      </c>
      <c r="F4" s="7">
        <v>512</v>
      </c>
      <c r="G4" s="7">
        <v>596</v>
      </c>
      <c r="H4" s="7">
        <v>3963</v>
      </c>
      <c r="I4" s="7">
        <v>292</v>
      </c>
      <c r="J4" s="8">
        <v>6841</v>
      </c>
    </row>
    <row r="5" spans="1:10" x14ac:dyDescent="0.25">
      <c r="A5" s="31"/>
      <c r="B5" s="9" t="s">
        <v>17</v>
      </c>
      <c r="C5" s="10">
        <v>833</v>
      </c>
      <c r="D5" s="10">
        <v>293</v>
      </c>
      <c r="E5" s="10">
        <v>333</v>
      </c>
      <c r="F5" s="10">
        <v>447</v>
      </c>
      <c r="G5" s="10">
        <v>490</v>
      </c>
      <c r="H5" s="10">
        <v>3439</v>
      </c>
      <c r="I5" s="10">
        <v>267</v>
      </c>
      <c r="J5" s="11">
        <v>6102</v>
      </c>
    </row>
    <row r="6" spans="1:10" ht="30" x14ac:dyDescent="0.25">
      <c r="A6" s="31"/>
      <c r="B6" s="12" t="s">
        <v>18</v>
      </c>
      <c r="C6" s="13">
        <f>C5/C4</f>
        <v>0.97426900584795317</v>
      </c>
      <c r="D6" s="13">
        <f t="shared" ref="D6:I6" si="0">D5/D4</f>
        <v>1.006872852233677</v>
      </c>
      <c r="E6" s="13">
        <f t="shared" si="0"/>
        <v>1.0030120481927711</v>
      </c>
      <c r="F6" s="13">
        <f t="shared" si="0"/>
        <v>0.873046875</v>
      </c>
      <c r="G6" s="13">
        <f t="shared" si="0"/>
        <v>0.82214765100671139</v>
      </c>
      <c r="H6" s="13">
        <f t="shared" si="0"/>
        <v>0.86777693666414335</v>
      </c>
      <c r="I6" s="13">
        <f t="shared" si="0"/>
        <v>0.91438356164383561</v>
      </c>
      <c r="J6" s="14">
        <f>J5/J4</f>
        <v>0.89197485747697702</v>
      </c>
    </row>
    <row r="7" spans="1:10" ht="15.75" thickBot="1" x14ac:dyDescent="0.3">
      <c r="A7" s="32"/>
      <c r="B7" s="15" t="s">
        <v>7</v>
      </c>
      <c r="C7" s="16">
        <v>85987</v>
      </c>
      <c r="D7" s="16">
        <v>57387</v>
      </c>
      <c r="E7" s="16">
        <v>67171</v>
      </c>
      <c r="F7" s="16">
        <v>58491</v>
      </c>
      <c r="G7" s="16">
        <v>71010</v>
      </c>
      <c r="H7" s="16">
        <v>179308</v>
      </c>
      <c r="I7" s="16">
        <v>86340</v>
      </c>
      <c r="J7" s="17">
        <v>605694</v>
      </c>
    </row>
    <row r="8" spans="1:10" x14ac:dyDescent="0.25">
      <c r="A8" s="30">
        <v>2018</v>
      </c>
      <c r="B8" s="6" t="s">
        <v>6</v>
      </c>
      <c r="C8" s="7">
        <v>861</v>
      </c>
      <c r="D8" s="7">
        <v>534</v>
      </c>
      <c r="E8" s="7">
        <v>364</v>
      </c>
      <c r="F8" s="7">
        <v>608</v>
      </c>
      <c r="G8" s="7">
        <v>735</v>
      </c>
      <c r="H8" s="7">
        <v>4588</v>
      </c>
      <c r="I8" s="7">
        <v>350</v>
      </c>
      <c r="J8" s="8">
        <v>8040</v>
      </c>
    </row>
    <row r="9" spans="1:10" x14ac:dyDescent="0.25">
      <c r="A9" s="31"/>
      <c r="B9" s="9" t="s">
        <v>17</v>
      </c>
      <c r="C9" s="10">
        <v>835</v>
      </c>
      <c r="D9" s="10">
        <v>496</v>
      </c>
      <c r="E9" s="10">
        <v>366</v>
      </c>
      <c r="F9" s="10">
        <v>625</v>
      </c>
      <c r="G9" s="10">
        <v>746</v>
      </c>
      <c r="H9" s="10">
        <v>4766</v>
      </c>
      <c r="I9" s="10">
        <v>324</v>
      </c>
      <c r="J9" s="11">
        <v>8158</v>
      </c>
    </row>
    <row r="10" spans="1:10" ht="30" x14ac:dyDescent="0.25">
      <c r="A10" s="31"/>
      <c r="B10" s="12" t="s">
        <v>18</v>
      </c>
      <c r="C10" s="13">
        <f>C9/C8</f>
        <v>0.96980255516840885</v>
      </c>
      <c r="D10" s="13">
        <f t="shared" ref="D10:J10" si="1">D9/D8</f>
        <v>0.92883895131086147</v>
      </c>
      <c r="E10" s="13">
        <f t="shared" si="1"/>
        <v>1.0054945054945055</v>
      </c>
      <c r="F10" s="13">
        <f t="shared" si="1"/>
        <v>1.0279605263157894</v>
      </c>
      <c r="G10" s="13">
        <f t="shared" si="1"/>
        <v>1.0149659863945579</v>
      </c>
      <c r="H10" s="13">
        <f t="shared" si="1"/>
        <v>1.0387968613775065</v>
      </c>
      <c r="I10" s="13">
        <f t="shared" si="1"/>
        <v>0.92571428571428571</v>
      </c>
      <c r="J10" s="14">
        <f t="shared" si="1"/>
        <v>1.0146766169154229</v>
      </c>
    </row>
    <row r="11" spans="1:10" ht="15.75" thickBot="1" x14ac:dyDescent="0.3">
      <c r="A11" s="32"/>
      <c r="B11" s="15" t="s">
        <v>8</v>
      </c>
      <c r="C11" s="16">
        <v>81511</v>
      </c>
      <c r="D11" s="16">
        <v>55393</v>
      </c>
      <c r="E11" s="16">
        <v>64869</v>
      </c>
      <c r="F11" s="16">
        <v>55844</v>
      </c>
      <c r="G11" s="16">
        <v>68147</v>
      </c>
      <c r="H11" s="16">
        <v>171272</v>
      </c>
      <c r="I11" s="16">
        <v>82927</v>
      </c>
      <c r="J11" s="18">
        <v>579963</v>
      </c>
    </row>
    <row r="12" spans="1:10" x14ac:dyDescent="0.25">
      <c r="A12" s="30">
        <v>2017</v>
      </c>
      <c r="B12" s="6" t="s">
        <v>6</v>
      </c>
      <c r="C12" s="7">
        <v>963</v>
      </c>
      <c r="D12" s="7">
        <v>542</v>
      </c>
      <c r="E12" s="7">
        <v>554</v>
      </c>
      <c r="F12" s="7">
        <v>983</v>
      </c>
      <c r="G12" s="7">
        <v>1137</v>
      </c>
      <c r="H12" s="7">
        <v>6488</v>
      </c>
      <c r="I12" s="7">
        <v>683</v>
      </c>
      <c r="J12" s="8">
        <v>11350</v>
      </c>
    </row>
    <row r="13" spans="1:10" x14ac:dyDescent="0.25">
      <c r="A13" s="31"/>
      <c r="B13" s="9" t="s">
        <v>17</v>
      </c>
      <c r="C13" s="10">
        <v>979</v>
      </c>
      <c r="D13" s="10">
        <v>523</v>
      </c>
      <c r="E13" s="10">
        <v>523</v>
      </c>
      <c r="F13" s="10">
        <v>1034</v>
      </c>
      <c r="G13" s="10">
        <v>1194</v>
      </c>
      <c r="H13" s="10">
        <v>6403</v>
      </c>
      <c r="I13" s="10">
        <v>703</v>
      </c>
      <c r="J13" s="11">
        <v>11359</v>
      </c>
    </row>
    <row r="14" spans="1:10" ht="30" x14ac:dyDescent="0.25">
      <c r="A14" s="31"/>
      <c r="B14" s="12" t="s">
        <v>18</v>
      </c>
      <c r="C14" s="13">
        <f>C13/C12</f>
        <v>1.0166147455867083</v>
      </c>
      <c r="D14" s="13">
        <f t="shared" ref="D14:J14" si="2">D13/D12</f>
        <v>0.9649446494464945</v>
      </c>
      <c r="E14" s="13">
        <f t="shared" si="2"/>
        <v>0.94404332129963897</v>
      </c>
      <c r="F14" s="13">
        <f t="shared" si="2"/>
        <v>1.051881993896236</v>
      </c>
      <c r="G14" s="13">
        <f t="shared" si="2"/>
        <v>1.050131926121372</v>
      </c>
      <c r="H14" s="13">
        <f t="shared" si="2"/>
        <v>0.98689889025893962</v>
      </c>
      <c r="I14" s="13">
        <f t="shared" si="2"/>
        <v>1.0292825768667642</v>
      </c>
      <c r="J14" s="14">
        <f t="shared" si="2"/>
        <v>1.0007929515418503</v>
      </c>
    </row>
    <row r="15" spans="1:10" ht="15.75" thickBot="1" x14ac:dyDescent="0.3">
      <c r="A15" s="32"/>
      <c r="B15" s="15" t="s">
        <v>9</v>
      </c>
      <c r="C15" s="16">
        <v>78597</v>
      </c>
      <c r="D15" s="16">
        <v>54115</v>
      </c>
      <c r="E15" s="16">
        <v>62788</v>
      </c>
      <c r="F15" s="16">
        <v>54172</v>
      </c>
      <c r="G15" s="16">
        <v>66492</v>
      </c>
      <c r="H15" s="16">
        <v>164692</v>
      </c>
      <c r="I15" s="16">
        <v>80953</v>
      </c>
      <c r="J15" s="18">
        <v>561809</v>
      </c>
    </row>
    <row r="16" spans="1:10" x14ac:dyDescent="0.25">
      <c r="A16" s="30">
        <v>2016</v>
      </c>
      <c r="B16" s="6" t="s">
        <v>6</v>
      </c>
      <c r="C16" s="19">
        <v>1257</v>
      </c>
      <c r="D16" s="19">
        <v>339</v>
      </c>
      <c r="E16" s="19">
        <v>516</v>
      </c>
      <c r="F16" s="19">
        <v>1095</v>
      </c>
      <c r="G16" s="19">
        <v>780</v>
      </c>
      <c r="H16" s="19">
        <v>6259</v>
      </c>
      <c r="I16" s="19">
        <v>934</v>
      </c>
      <c r="J16" s="20">
        <v>11180</v>
      </c>
    </row>
    <row r="17" spans="1:10" x14ac:dyDescent="0.25">
      <c r="A17" s="31"/>
      <c r="B17" s="9" t="s">
        <v>17</v>
      </c>
      <c r="C17" s="21">
        <v>1253</v>
      </c>
      <c r="D17" s="21">
        <v>360</v>
      </c>
      <c r="E17" s="21">
        <v>509</v>
      </c>
      <c r="F17" s="21">
        <v>1006</v>
      </c>
      <c r="G17" s="21">
        <v>671</v>
      </c>
      <c r="H17" s="21">
        <v>6255</v>
      </c>
      <c r="I17" s="21">
        <v>920</v>
      </c>
      <c r="J17" s="22">
        <v>10974</v>
      </c>
    </row>
    <row r="18" spans="1:10" ht="30" x14ac:dyDescent="0.25">
      <c r="A18" s="31"/>
      <c r="B18" s="12" t="s">
        <v>18</v>
      </c>
      <c r="C18" s="23">
        <f>C17/C16</f>
        <v>0.99681782020684173</v>
      </c>
      <c r="D18" s="23">
        <f t="shared" ref="D18:J18" si="3">D17/D16</f>
        <v>1.0619469026548674</v>
      </c>
      <c r="E18" s="23">
        <f t="shared" si="3"/>
        <v>0.98643410852713176</v>
      </c>
      <c r="F18" s="23">
        <f t="shared" si="3"/>
        <v>0.91872146118721465</v>
      </c>
      <c r="G18" s="23">
        <f t="shared" si="3"/>
        <v>0.86025641025641031</v>
      </c>
      <c r="H18" s="23">
        <f t="shared" si="3"/>
        <v>0.99936092027480428</v>
      </c>
      <c r="I18" s="23">
        <f t="shared" si="3"/>
        <v>0.98501070663811563</v>
      </c>
      <c r="J18" s="24">
        <f t="shared" si="3"/>
        <v>0.98157423971377455</v>
      </c>
    </row>
    <row r="19" spans="1:10" ht="15.75" thickBot="1" x14ac:dyDescent="0.3">
      <c r="A19" s="32"/>
      <c r="B19" s="15" t="s">
        <v>10</v>
      </c>
      <c r="C19" s="25">
        <v>75176</v>
      </c>
      <c r="D19" s="25">
        <v>51857</v>
      </c>
      <c r="E19" s="25">
        <v>60651</v>
      </c>
      <c r="F19" s="25">
        <v>51508</v>
      </c>
      <c r="G19" s="25">
        <v>63709</v>
      </c>
      <c r="H19" s="25">
        <v>155645</v>
      </c>
      <c r="I19" s="25">
        <v>77847</v>
      </c>
      <c r="J19" s="26">
        <v>536393</v>
      </c>
    </row>
    <row r="20" spans="1:10" x14ac:dyDescent="0.25">
      <c r="A20" s="30">
        <v>2015</v>
      </c>
      <c r="B20" s="6" t="s">
        <v>6</v>
      </c>
      <c r="C20" s="19">
        <v>1696</v>
      </c>
      <c r="D20" s="19">
        <v>556</v>
      </c>
      <c r="E20" s="19">
        <v>530</v>
      </c>
      <c r="F20" s="19">
        <v>1428</v>
      </c>
      <c r="G20" s="19">
        <v>457</v>
      </c>
      <c r="H20" s="19">
        <v>6992</v>
      </c>
      <c r="I20" s="19">
        <v>1267</v>
      </c>
      <c r="J20" s="8">
        <v>12926</v>
      </c>
    </row>
    <row r="21" spans="1:10" x14ac:dyDescent="0.25">
      <c r="A21" s="31"/>
      <c r="B21" s="9" t="s">
        <v>17</v>
      </c>
      <c r="C21" s="21">
        <v>1625</v>
      </c>
      <c r="D21" s="21">
        <v>529</v>
      </c>
      <c r="E21" s="21">
        <v>516</v>
      </c>
      <c r="F21" s="21">
        <v>1419</v>
      </c>
      <c r="G21" s="21">
        <v>374</v>
      </c>
      <c r="H21" s="21">
        <v>6228</v>
      </c>
      <c r="I21" s="21">
        <v>1205</v>
      </c>
      <c r="J21" s="22">
        <f>SUM(C21:I21)</f>
        <v>11896</v>
      </c>
    </row>
    <row r="22" spans="1:10" ht="30" x14ac:dyDescent="0.25">
      <c r="A22" s="31"/>
      <c r="B22" s="12" t="s">
        <v>18</v>
      </c>
      <c r="C22" s="23">
        <f>C21/C20</f>
        <v>0.95813679245283023</v>
      </c>
      <c r="D22" s="23">
        <f t="shared" ref="D22:I22" si="4">D21/D20</f>
        <v>0.95143884892086328</v>
      </c>
      <c r="E22" s="23">
        <f t="shared" si="4"/>
        <v>0.97358490566037736</v>
      </c>
      <c r="F22" s="23">
        <f t="shared" si="4"/>
        <v>0.99369747899159666</v>
      </c>
      <c r="G22" s="23">
        <f t="shared" si="4"/>
        <v>0.8183807439824945</v>
      </c>
      <c r="H22" s="23">
        <f t="shared" si="4"/>
        <v>0.8907322654462243</v>
      </c>
      <c r="I22" s="23">
        <f t="shared" si="4"/>
        <v>0.95106550907655885</v>
      </c>
      <c r="J22" s="24">
        <f>J21/J20</f>
        <v>0.92031564289029866</v>
      </c>
    </row>
    <row r="23" spans="1:10" ht="15.75" thickBot="1" x14ac:dyDescent="0.3">
      <c r="A23" s="32"/>
      <c r="B23" s="15" t="s">
        <v>11</v>
      </c>
      <c r="C23" s="25">
        <v>75325</v>
      </c>
      <c r="D23" s="25">
        <v>54562</v>
      </c>
      <c r="E23" s="25">
        <v>60399</v>
      </c>
      <c r="F23" s="25">
        <v>52795</v>
      </c>
      <c r="G23" s="25">
        <v>65060</v>
      </c>
      <c r="H23" s="25">
        <v>157682</v>
      </c>
      <c r="I23" s="25">
        <v>79083</v>
      </c>
      <c r="J23" s="26">
        <f>SUM(C23:I23)</f>
        <v>544906</v>
      </c>
    </row>
    <row r="24" spans="1:10" x14ac:dyDescent="0.25">
      <c r="A24" s="28"/>
      <c r="B24" s="27"/>
    </row>
    <row r="25" spans="1:10" x14ac:dyDescent="0.25">
      <c r="A25" s="28"/>
      <c r="B25" s="27"/>
    </row>
    <row r="26" spans="1:10" x14ac:dyDescent="0.25">
      <c r="A26" s="28"/>
      <c r="B26" s="27"/>
    </row>
    <row r="27" spans="1:10" x14ac:dyDescent="0.25">
      <c r="A27" s="33"/>
      <c r="B27" s="27"/>
    </row>
    <row r="28" spans="1:10" x14ac:dyDescent="0.25">
      <c r="A28" s="33"/>
      <c r="B28" s="27"/>
    </row>
    <row r="29" spans="1:10" x14ac:dyDescent="0.25">
      <c r="A29" s="33"/>
      <c r="B29" s="27"/>
    </row>
    <row r="30" spans="1:10" x14ac:dyDescent="0.25">
      <c r="A30" s="28"/>
      <c r="B30" s="27"/>
    </row>
    <row r="31" spans="1:10" x14ac:dyDescent="0.25">
      <c r="A31" s="28"/>
      <c r="B31" s="27"/>
    </row>
    <row r="32" spans="1:10" x14ac:dyDescent="0.25">
      <c r="A32" s="28"/>
      <c r="B32" s="27"/>
    </row>
    <row r="33" spans="1:2" x14ac:dyDescent="0.25">
      <c r="A33" s="28"/>
      <c r="B33" s="27"/>
    </row>
    <row r="34" spans="1:2" x14ac:dyDescent="0.25">
      <c r="A34" s="28"/>
      <c r="B34" s="27"/>
    </row>
    <row r="35" spans="1:2" x14ac:dyDescent="0.25">
      <c r="A35" s="28"/>
      <c r="B35" s="27"/>
    </row>
    <row r="36" spans="1:2" x14ac:dyDescent="0.25">
      <c r="A36" s="33"/>
      <c r="B36" s="27"/>
    </row>
    <row r="37" spans="1:2" x14ac:dyDescent="0.25">
      <c r="A37" s="33"/>
      <c r="B37" s="27"/>
    </row>
    <row r="38" spans="1:2" x14ac:dyDescent="0.25">
      <c r="A38" s="33"/>
      <c r="B38" s="27"/>
    </row>
    <row r="39" spans="1:2" x14ac:dyDescent="0.25">
      <c r="A39" s="28"/>
      <c r="B39" s="27"/>
    </row>
    <row r="40" spans="1:2" x14ac:dyDescent="0.25">
      <c r="A40" s="28"/>
      <c r="B40" s="27"/>
    </row>
    <row r="41" spans="1:2" x14ac:dyDescent="0.25">
      <c r="A41" s="28"/>
      <c r="B41" s="27"/>
    </row>
  </sheetData>
  <mergeCells count="12">
    <mergeCell ref="A39:A41"/>
    <mergeCell ref="A2:J2"/>
    <mergeCell ref="A4:A7"/>
    <mergeCell ref="A8:A11"/>
    <mergeCell ref="A12:A15"/>
    <mergeCell ref="A16:A19"/>
    <mergeCell ref="A20:A23"/>
    <mergeCell ref="A24:A26"/>
    <mergeCell ref="A27:A29"/>
    <mergeCell ref="A30:A32"/>
    <mergeCell ref="A33:A35"/>
    <mergeCell ref="A36:A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Complaints by districts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dcterms:created xsi:type="dcterms:W3CDTF">2020-12-14T10:01:50Z</dcterms:created>
  <dcterms:modified xsi:type="dcterms:W3CDTF">2020-12-29T11:32:06Z</dcterms:modified>
</cp:coreProperties>
</file>