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040" yWindow="-15" windowWidth="14085" windowHeight="13365"/>
  </bookViews>
  <sheets>
    <sheet name="Domaćinska potrošnja D-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<sst xmlns="http://schemas.openxmlformats.org/spreadsheetml/2006/main" count="30" uniqueCount="22">
  <si>
    <t>Maj</t>
  </si>
  <si>
    <t>kWh</t>
  </si>
  <si>
    <t>Godina</t>
  </si>
  <si>
    <t>Potrošnja prema kategorijama</t>
  </si>
  <si>
    <t>Jedinica</t>
  </si>
  <si>
    <t>Ukupno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</si>
  <si>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</si>
  <si>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</si>
  <si>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</si>
  <si>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</si>
  <si>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</si>
  <si>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</si>
  <si>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</si>
  <si>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</si>
  <si>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</si>
  <si>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</si>
  <si>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</si>
  <si>
    <t>Domaćinski potrošači</t>
  </si>
  <si>
    <t>NT</t>
  </si>
  <si>
    <t>VT</t>
  </si>
  <si>
    <t>Jednotarifni</t>
  </si>
  <si>
    <t>Domaćinska potrošnja po mesecu i jedinici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</si>
</sst>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">
    <xf numFmtId="0" fontId="0" fillId="0" borderId="0" xfId="0"/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164" fontId="3" fillId="0" borderId="2" xfId="1" applyNumberFormat="1" applyFont="1" applyBorder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2005/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ltinay/My%20Documents/1.%20Clients/Clients/GARANT&#304;/30.06.04/Audit/BDDK/garanti%2030.06.2004%20borrow&#305;ngs/Borrowings/31.12.2003/M&#252;ge-borrowing%20papers/31.12.2003%20IRR%20GARANTI%20BANK/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/16%20ARALIK%20G&#214;ZET&#304;M/DOCUME~1/ACANBA~1/LOCALS~1/Temp/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a/AppData/Local/Microsoft/Windows/Temporary%20Internet%20Files/OLK9B98/Documents%20and%20Settings/mgashi/Local%20Settings/Temporary%20Internet%20Files/OLK90/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a/AppData/Local/Microsoft/Windows/Temporary%20Internet%20Files/OLK9B98/Documents%20and%20Settings/mgashi/Local%20Settings/Temporary%20Internet%20Files/OLK90/a-DT/b-thematic/financial%20model/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6/12/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caliskan/Desktop/MAN%20D&#252;zenlenecek/r&#305;dvanenson/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/Google%20Drive/Docs%20-%20Work/ECA/Projects%20worked%20on/Kosovo%20ERO%20EC%20assistance%20ext%20IV%20363/Docs/Pricing%20Rules%20-%20Explanatory%20tools/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OFF-SHORE/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AL_KURUMLAR/Finansal_kurumlar_ortak/D&#305;&#351;%20Finansman/MT-100%20Securitisation/Trustee/Servicer/Monthly%20Servicer%20Report/2004/0404/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5/07/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tabSelected="1" workbookViewId="0">
      <selection activeCell="A3" sqref="A3:A4"/>
    </sheetView>
  </sheetViews>
  <sheetFormatPr defaultRowHeight="15" x14ac:dyDescent="0.25"/>
  <cols>
    <col min="1" max="1" width="9" bestFit="1" customWidth="1"/>
    <col min="2" max="2" width="18.42578125" bestFit="1" customWidth="1"/>
    <col min="3" max="3" width="9.42578125" bestFit="1" customWidth="1"/>
    <col min="4" max="4" width="18.28515625" bestFit="1" customWidth="1"/>
    <col min="5" max="16" width="16.7109375" bestFit="1" customWidth="1"/>
  </cols>
  <sheetData>
    <row r="2" spans="1:16" x14ac:dyDescent="0.25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5">
      <c r="A3" s="4" t="s">
        <v>2</v>
      </c>
      <c r="B3" s="5" t="s">
        <v>3</v>
      </c>
      <c r="C3" s="5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0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x14ac:dyDescent="0.25">
      <c r="A4" s="4"/>
      <c r="B4" s="5"/>
      <c r="C4" s="5"/>
      <c r="D4" s="5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4">
        <v>2019</v>
      </c>
      <c r="B5" s="5" t="s">
        <v>17</v>
      </c>
      <c r="C5" s="2" t="s">
        <v>20</v>
      </c>
      <c r="D5" s="3">
        <f>SUM(E5:P5)</f>
        <v>5997299</v>
      </c>
      <c r="E5" s="3">
        <v>614451</v>
      </c>
      <c r="F5" s="3">
        <v>524185</v>
      </c>
      <c r="G5" s="3">
        <v>548753</v>
      </c>
      <c r="H5" s="3">
        <v>494182</v>
      </c>
      <c r="I5" s="3">
        <v>504759</v>
      </c>
      <c r="J5" s="3">
        <v>491003</v>
      </c>
      <c r="K5" s="3">
        <v>496246</v>
      </c>
      <c r="L5" s="3">
        <v>482542</v>
      </c>
      <c r="M5" s="3">
        <v>445566</v>
      </c>
      <c r="N5" s="3">
        <v>501126</v>
      </c>
      <c r="O5" s="3">
        <v>432598</v>
      </c>
      <c r="P5" s="3">
        <v>461888</v>
      </c>
    </row>
    <row r="6" spans="1:16" x14ac:dyDescent="0.25">
      <c r="A6" s="4"/>
      <c r="B6" s="5"/>
      <c r="C6" s="2" t="s">
        <v>18</v>
      </c>
      <c r="D6" s="3">
        <f t="shared" ref="D6:D7" si="0">SUM(E6:P6)</f>
        <v>1518454980</v>
      </c>
      <c r="E6" s="3">
        <v>168992766</v>
      </c>
      <c r="F6" s="3">
        <v>130189431</v>
      </c>
      <c r="G6" s="3">
        <v>135835430</v>
      </c>
      <c r="H6" s="3">
        <v>121573350</v>
      </c>
      <c r="I6" s="3">
        <v>119554225</v>
      </c>
      <c r="J6" s="3">
        <v>105392473</v>
      </c>
      <c r="K6" s="3">
        <v>110242490</v>
      </c>
      <c r="L6" s="3">
        <v>118465632</v>
      </c>
      <c r="M6" s="3">
        <v>103744061</v>
      </c>
      <c r="N6" s="3">
        <v>117452157</v>
      </c>
      <c r="O6" s="3">
        <v>125269029</v>
      </c>
      <c r="P6" s="3">
        <v>161743936</v>
      </c>
    </row>
    <row r="7" spans="1:16" x14ac:dyDescent="0.25">
      <c r="A7" s="4"/>
      <c r="B7" s="5"/>
      <c r="C7" s="2" t="s">
        <v>19</v>
      </c>
      <c r="D7" s="3">
        <f t="shared" si="0"/>
        <v>990896135</v>
      </c>
      <c r="E7" s="3">
        <v>119805648</v>
      </c>
      <c r="F7" s="3">
        <v>92479186</v>
      </c>
      <c r="G7" s="3">
        <v>93769647</v>
      </c>
      <c r="H7" s="3">
        <v>77587607</v>
      </c>
      <c r="I7" s="3">
        <v>78035427</v>
      </c>
      <c r="J7" s="3">
        <v>67287312</v>
      </c>
      <c r="K7" s="3">
        <v>67060081</v>
      </c>
      <c r="L7" s="3">
        <v>70330675</v>
      </c>
      <c r="M7" s="3">
        <v>60592488</v>
      </c>
      <c r="N7" s="3">
        <v>70637152</v>
      </c>
      <c r="O7" s="3">
        <v>80330680</v>
      </c>
      <c r="P7" s="3">
        <v>112980232</v>
      </c>
    </row>
    <row r="8" spans="1:16" ht="15" customHeight="1" x14ac:dyDescent="0.25">
      <c r="A8" s="4">
        <v>2018</v>
      </c>
      <c r="B8" s="5" t="s">
        <v>17</v>
      </c>
      <c r="C8" s="2" t="s">
        <v>20</v>
      </c>
      <c r="D8" s="3">
        <f>SUM(E8:P8)</f>
        <v>7344444</v>
      </c>
      <c r="E8" s="3">
        <v>697437</v>
      </c>
      <c r="F8" s="3">
        <v>608341</v>
      </c>
      <c r="G8" s="3">
        <v>668346</v>
      </c>
      <c r="H8" s="3">
        <v>604773</v>
      </c>
      <c r="I8" s="3">
        <v>597581</v>
      </c>
      <c r="J8" s="3">
        <v>559418</v>
      </c>
      <c r="K8" s="3">
        <v>667999</v>
      </c>
      <c r="L8" s="3">
        <v>620155</v>
      </c>
      <c r="M8" s="3">
        <v>574143</v>
      </c>
      <c r="N8" s="3">
        <v>596187</v>
      </c>
      <c r="O8" s="3">
        <v>557597</v>
      </c>
      <c r="P8" s="3">
        <v>592467</v>
      </c>
    </row>
    <row r="9" spans="1:16" x14ac:dyDescent="0.25">
      <c r="A9" s="4"/>
      <c r="B9" s="5"/>
      <c r="C9" s="2" t="s">
        <v>18</v>
      </c>
      <c r="D9" s="3">
        <f t="shared" ref="D9:D10" si="1">SUM(E9:P9)</f>
        <v>1415736139</v>
      </c>
      <c r="E9" s="3">
        <v>141012299</v>
      </c>
      <c r="F9" s="3">
        <v>117565821</v>
      </c>
      <c r="G9" s="3">
        <v>131777458</v>
      </c>
      <c r="H9" s="3">
        <v>113901417</v>
      </c>
      <c r="I9" s="3">
        <v>103497525</v>
      </c>
      <c r="J9" s="3">
        <v>99339787</v>
      </c>
      <c r="K9" s="3">
        <v>109220244</v>
      </c>
      <c r="L9" s="3">
        <v>113939077</v>
      </c>
      <c r="M9" s="3">
        <v>100155644</v>
      </c>
      <c r="N9" s="3">
        <v>113530560</v>
      </c>
      <c r="O9" s="3">
        <v>117794633</v>
      </c>
      <c r="P9" s="3">
        <v>154001674</v>
      </c>
    </row>
    <row r="10" spans="1:16" x14ac:dyDescent="0.25">
      <c r="A10" s="4"/>
      <c r="B10" s="5"/>
      <c r="C10" s="2" t="s">
        <v>19</v>
      </c>
      <c r="D10" s="3">
        <f t="shared" si="1"/>
        <v>950531523</v>
      </c>
      <c r="E10" s="3">
        <v>100091478</v>
      </c>
      <c r="F10" s="3">
        <v>95498527</v>
      </c>
      <c r="G10" s="3">
        <v>94650116</v>
      </c>
      <c r="H10" s="3">
        <v>74032977</v>
      </c>
      <c r="I10" s="3">
        <v>64994984</v>
      </c>
      <c r="J10" s="3">
        <v>66469919</v>
      </c>
      <c r="K10" s="3">
        <v>67432224</v>
      </c>
      <c r="L10" s="3">
        <v>69628412</v>
      </c>
      <c r="M10" s="3">
        <v>60250888</v>
      </c>
      <c r="N10" s="3">
        <v>70707811</v>
      </c>
      <c r="O10" s="3">
        <v>78498486</v>
      </c>
      <c r="P10" s="3">
        <v>108275701</v>
      </c>
    </row>
    <row r="11" spans="1:16" ht="15" customHeight="1" x14ac:dyDescent="0.25">
      <c r="A11" s="4">
        <v>2017</v>
      </c>
      <c r="B11" s="5" t="s">
        <v>17</v>
      </c>
      <c r="C11" s="2" t="s">
        <v>20</v>
      </c>
      <c r="D11" s="3">
        <f>SUM(E11:P11)</f>
        <v>8810296</v>
      </c>
      <c r="E11" s="3">
        <v>855771</v>
      </c>
      <c r="F11" s="3">
        <v>815050</v>
      </c>
      <c r="G11" s="3">
        <v>811400</v>
      </c>
      <c r="H11" s="3">
        <v>749837</v>
      </c>
      <c r="I11" s="3">
        <v>704489</v>
      </c>
      <c r="J11" s="3">
        <v>723950</v>
      </c>
      <c r="K11" s="3">
        <v>763044</v>
      </c>
      <c r="L11" s="3">
        <v>719126</v>
      </c>
      <c r="M11" s="3">
        <v>678319</v>
      </c>
      <c r="N11" s="3">
        <v>664149</v>
      </c>
      <c r="O11" s="3">
        <v>636446</v>
      </c>
      <c r="P11" s="3">
        <v>688715</v>
      </c>
    </row>
    <row r="12" spans="1:16" x14ac:dyDescent="0.25">
      <c r="A12" s="4"/>
      <c r="B12" s="5"/>
      <c r="C12" s="2" t="s">
        <v>18</v>
      </c>
      <c r="D12" s="3">
        <f t="shared" ref="D12:D13" si="2">SUM(E12:P12)</f>
        <v>1320033768</v>
      </c>
      <c r="E12" s="3">
        <v>147332934</v>
      </c>
      <c r="F12" s="3">
        <v>109017068</v>
      </c>
      <c r="G12" s="3">
        <v>115603716</v>
      </c>
      <c r="H12" s="3">
        <v>104997954</v>
      </c>
      <c r="I12" s="3">
        <v>107271211</v>
      </c>
      <c r="J12" s="3">
        <v>94434812</v>
      </c>
      <c r="K12" s="3">
        <v>100770698</v>
      </c>
      <c r="L12" s="3">
        <v>104155723</v>
      </c>
      <c r="M12" s="3">
        <v>92976507</v>
      </c>
      <c r="N12" s="3">
        <v>108911684</v>
      </c>
      <c r="O12" s="3">
        <v>106861929</v>
      </c>
      <c r="P12" s="3">
        <v>127699532</v>
      </c>
    </row>
    <row r="13" spans="1:16" x14ac:dyDescent="0.25">
      <c r="A13" s="4"/>
      <c r="B13" s="5"/>
      <c r="C13" s="2" t="s">
        <v>19</v>
      </c>
      <c r="D13" s="3">
        <f t="shared" si="2"/>
        <v>962118129.33333337</v>
      </c>
      <c r="E13" s="3">
        <v>101400900</v>
      </c>
      <c r="F13" s="3">
        <v>93234066.666666672</v>
      </c>
      <c r="G13" s="3">
        <v>75003750</v>
      </c>
      <c r="H13" s="3">
        <v>74982700</v>
      </c>
      <c r="I13" s="3">
        <v>66326909</v>
      </c>
      <c r="J13" s="3">
        <v>65976143</v>
      </c>
      <c r="K13" s="3">
        <v>67357288</v>
      </c>
      <c r="L13" s="3">
        <v>66561185</v>
      </c>
      <c r="M13" s="3">
        <v>71110602.666666672</v>
      </c>
      <c r="N13" s="3">
        <v>70868991</v>
      </c>
      <c r="O13" s="3">
        <v>98880500.333333343</v>
      </c>
      <c r="P13" s="3">
        <v>110415093.66666667</v>
      </c>
    </row>
  </sheetData>
  <mergeCells count="11">
    <mergeCell ref="A8:A10"/>
    <mergeCell ref="B8:B10"/>
    <mergeCell ref="A11:A13"/>
    <mergeCell ref="B11:B13"/>
    <mergeCell ref="A2:P2"/>
    <mergeCell ref="A3:A4"/>
    <mergeCell ref="B3:B4"/>
    <mergeCell ref="C3:C4"/>
    <mergeCell ref="D4:P4"/>
    <mergeCell ref="A5:A7"/>
    <mergeCell ref="B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Domaćinska potrošnja D-N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2020-12-14T09:38:25Z</dcterms:created>
  <dcterms:modified xsi:type="dcterms:W3CDTF">2020-12-28T11:17:44Z</dcterms:modified>
</cp:coreProperties>
</file>