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Potrošnja domaćinstava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1" i="1" l="1"/>
  <c r="D47" i="1"/>
  <c r="E47" i="1" s="1"/>
  <c r="D43" i="1"/>
  <c r="E43" i="1" s="1"/>
  <c r="D39" i="1"/>
  <c r="E39" i="1" s="1"/>
  <c r="E35" i="1"/>
  <c r="D35" i="1"/>
  <c r="D31" i="1"/>
  <c r="E31" i="1" s="1"/>
  <c r="D27" i="1"/>
  <c r="E27" i="1" s="1"/>
  <c r="D23" i="1"/>
  <c r="E23" i="1" s="1"/>
  <c r="E19" i="1"/>
  <c r="D19" i="1"/>
  <c r="D15" i="1"/>
  <c r="E15" i="1" s="1"/>
  <c r="D11" i="1"/>
  <c r="E11" i="1" s="1"/>
  <c r="D7" i="1"/>
  <c r="E7" i="1" s="1"/>
  <c r="E3" i="1"/>
  <c r="D3" i="1"/>
</calcChain>
</file>

<file path=xl/sharedStrings.xml><?xml version="1.0" encoding="utf-8"?>
<sst xmlns="http://schemas.openxmlformats.org/spreadsheetml/2006/main" count="55" uniqueCount="22">
  <si>
    <t>Maj</t>
  </si>
  <si>
    <t>Mesec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</si>
  <si>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</si>
  <si>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</si>
  <si>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</si>
  <si>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</si>
  <si>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</si>
  <si>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</si>
  <si>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</si>
  <si>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</si>
  <si>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</si>
  <si>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</si>
  <si>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</si>
  <si>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Jednotarifni</t>
  </si>
  <si>
    <t>Viša tarifa</t>
  </si>
  <si>
    <t>Niža tarifa</t>
  </si>
  <si>
    <t>Ukupno</t>
  </si>
  <si>
    <t>Prosečna cena bez PDV</t>
  </si>
  <si>
    <t>Prosečna cena sa PDV</t>
  </si>
  <si>
    <t>Fakturisanje</t>
  </si>
  <si>
    <t>Domaćinska potrošnja 2019.</t>
  </si>
  <si>
    <t>Domaćinska potrošnja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</si>
</sst>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3" fontId="4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/>
    <xf numFmtId="0" fontId="4" fillId="0" borderId="1" xfId="1" applyFont="1" applyBorder="1" applyAlignment="1">
      <alignment horizontal="left" indent="4"/>
    </xf>
    <xf numFmtId="2" fontId="5" fillId="0" borderId="1" xfId="0" applyNumberFormat="1" applyFont="1" applyBorder="1" applyAlignment="1">
      <alignment horizontal="left" indent="4"/>
    </xf>
    <xf numFmtId="3" fontId="7" fillId="0" borderId="0" xfId="0" applyNumberFormat="1" applyFont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tabSelected="1" zoomScale="110" zoomScaleNormal="110" workbookViewId="0">
      <selection activeCell="B1" sqref="B1:F1"/>
    </sheetView>
  </sheetViews>
  <sheetFormatPr defaultRowHeight="15" x14ac:dyDescent="0.25"/>
  <cols>
    <col min="2" max="2" width="20.28515625" customWidth="1"/>
    <col min="3" max="3" width="20.7109375" bestFit="1" customWidth="1"/>
    <col min="4" max="4" width="20.5703125" bestFit="1" customWidth="1"/>
    <col min="5" max="5" width="21.140625" bestFit="1" customWidth="1"/>
    <col min="6" max="6" width="18.7109375" bestFit="1" customWidth="1"/>
    <col min="8" max="8" width="12" bestFit="1" customWidth="1"/>
  </cols>
  <sheetData>
    <row r="1" spans="2:6" x14ac:dyDescent="0.25">
      <c r="B1" s="10" t="s">
        <v>20</v>
      </c>
      <c r="C1" s="10"/>
      <c r="D1" s="10"/>
      <c r="E1" s="10"/>
      <c r="F1" s="10"/>
    </row>
    <row r="2" spans="2:6" x14ac:dyDescent="0.25">
      <c r="B2" s="1" t="s">
        <v>1</v>
      </c>
      <c r="C2" s="2" t="s">
        <v>21</v>
      </c>
      <c r="D2" s="3" t="s">
        <v>17</v>
      </c>
      <c r="E2" s="3" t="s">
        <v>18</v>
      </c>
      <c r="F2" s="3" t="s">
        <v>19</v>
      </c>
    </row>
    <row r="3" spans="2:6" x14ac:dyDescent="0.25">
      <c r="B3" s="1" t="s">
        <v>2</v>
      </c>
      <c r="C3" s="4">
        <v>289412.86499999999</v>
      </c>
      <c r="D3" s="5">
        <f>F3/C3</f>
        <v>54.692347556837184</v>
      </c>
      <c r="E3" s="5">
        <f>D3*1.08</f>
        <v>59.067735361384166</v>
      </c>
      <c r="F3" s="5">
        <v>15828669</v>
      </c>
    </row>
    <row r="4" spans="2:6" x14ac:dyDescent="0.25">
      <c r="B4" s="6" t="s">
        <v>13</v>
      </c>
      <c r="C4" s="7">
        <v>614.45100000000002</v>
      </c>
      <c r="D4" s="5"/>
      <c r="E4" s="5"/>
      <c r="F4" s="5"/>
    </row>
    <row r="5" spans="2:6" x14ac:dyDescent="0.25">
      <c r="B5" s="6" t="s">
        <v>14</v>
      </c>
      <c r="C5" s="7">
        <v>168992.766</v>
      </c>
      <c r="D5" s="5"/>
      <c r="E5" s="5"/>
      <c r="F5" s="5"/>
    </row>
    <row r="6" spans="2:6" x14ac:dyDescent="0.25">
      <c r="B6" s="6" t="s">
        <v>15</v>
      </c>
      <c r="C6" s="7">
        <v>119805.648</v>
      </c>
      <c r="D6" s="5"/>
      <c r="E6" s="5"/>
      <c r="F6" s="5"/>
    </row>
    <row r="7" spans="2:6" x14ac:dyDescent="0.25">
      <c r="B7" s="1" t="s">
        <v>3</v>
      </c>
      <c r="C7" s="4">
        <v>223192.802</v>
      </c>
      <c r="D7" s="5">
        <f t="shared" ref="D7:D47" si="0">F7/C7</f>
        <v>55.665531722658336</v>
      </c>
      <c r="E7" s="5">
        <f t="shared" ref="E7:E47" si="1">D7*1.08</f>
        <v>60.118774260471007</v>
      </c>
      <c r="F7" s="5">
        <v>12424146</v>
      </c>
    </row>
    <row r="8" spans="2:6" x14ac:dyDescent="0.25">
      <c r="B8" s="6" t="s">
        <v>13</v>
      </c>
      <c r="C8" s="7">
        <v>524.18499999999995</v>
      </c>
      <c r="D8" s="5"/>
      <c r="E8" s="5"/>
      <c r="F8" s="5"/>
    </row>
    <row r="9" spans="2:6" x14ac:dyDescent="0.25">
      <c r="B9" s="6" t="s">
        <v>14</v>
      </c>
      <c r="C9" s="7">
        <v>130189.431</v>
      </c>
      <c r="D9" s="5"/>
      <c r="E9" s="5"/>
      <c r="F9" s="5"/>
    </row>
    <row r="10" spans="2:6" x14ac:dyDescent="0.25">
      <c r="B10" s="6" t="s">
        <v>15</v>
      </c>
      <c r="C10" s="7">
        <v>92479.186000000002</v>
      </c>
      <c r="D10" s="5"/>
      <c r="E10" s="5"/>
      <c r="F10" s="5"/>
    </row>
    <row r="11" spans="2:6" x14ac:dyDescent="0.25">
      <c r="B11" s="1" t="s">
        <v>4</v>
      </c>
      <c r="C11" s="4">
        <v>230153.83</v>
      </c>
      <c r="D11" s="5">
        <f t="shared" si="0"/>
        <v>55.855016620840075</v>
      </c>
      <c r="E11" s="5">
        <f t="shared" si="1"/>
        <v>60.323417950507285</v>
      </c>
      <c r="F11" s="5">
        <v>12855246</v>
      </c>
    </row>
    <row r="12" spans="2:6" x14ac:dyDescent="0.25">
      <c r="B12" s="6" t="s">
        <v>13</v>
      </c>
      <c r="C12" s="7">
        <v>548.75300000000004</v>
      </c>
      <c r="D12" s="5"/>
      <c r="E12" s="5"/>
      <c r="F12" s="5"/>
    </row>
    <row r="13" spans="2:6" x14ac:dyDescent="0.25">
      <c r="B13" s="6" t="s">
        <v>14</v>
      </c>
      <c r="C13" s="7">
        <v>135835.43</v>
      </c>
      <c r="D13" s="5"/>
      <c r="E13" s="5"/>
      <c r="F13" s="5"/>
    </row>
    <row r="14" spans="2:6" x14ac:dyDescent="0.25">
      <c r="B14" s="6" t="s">
        <v>15</v>
      </c>
      <c r="C14" s="7">
        <v>93769.646999999997</v>
      </c>
      <c r="D14" s="5"/>
      <c r="E14" s="5"/>
      <c r="F14" s="5"/>
    </row>
    <row r="15" spans="2:6" x14ac:dyDescent="0.25">
      <c r="B15" s="1" t="s">
        <v>5</v>
      </c>
      <c r="C15" s="4">
        <v>199655.139</v>
      </c>
      <c r="D15" s="5">
        <f t="shared" si="0"/>
        <v>57.221892996202818</v>
      </c>
      <c r="E15" s="5">
        <f t="shared" si="1"/>
        <v>61.799644435899047</v>
      </c>
      <c r="F15" s="5">
        <v>11424645</v>
      </c>
    </row>
    <row r="16" spans="2:6" x14ac:dyDescent="0.25">
      <c r="B16" s="6" t="s">
        <v>13</v>
      </c>
      <c r="C16" s="7">
        <v>494.18200000000002</v>
      </c>
      <c r="D16" s="5"/>
      <c r="E16" s="5"/>
      <c r="F16" s="5"/>
    </row>
    <row r="17" spans="2:6" x14ac:dyDescent="0.25">
      <c r="B17" s="6" t="s">
        <v>14</v>
      </c>
      <c r="C17" s="7">
        <v>121573.35</v>
      </c>
      <c r="D17" s="5"/>
      <c r="E17" s="5"/>
      <c r="F17" s="5"/>
    </row>
    <row r="18" spans="2:6" x14ac:dyDescent="0.25">
      <c r="B18" s="6" t="s">
        <v>15</v>
      </c>
      <c r="C18" s="7">
        <v>77587.607000000004</v>
      </c>
      <c r="D18" s="5"/>
      <c r="E18" s="5"/>
      <c r="F18" s="5"/>
    </row>
    <row r="19" spans="2:6" ht="14.45" x14ac:dyDescent="0.3">
      <c r="B19" s="1" t="s">
        <v>0</v>
      </c>
      <c r="C19" s="4">
        <v>198094.41099999999</v>
      </c>
      <c r="D19" s="5">
        <f t="shared" si="0"/>
        <v>57.075976767461654</v>
      </c>
      <c r="E19" s="5">
        <f t="shared" si="1"/>
        <v>61.64205490885859</v>
      </c>
      <c r="F19" s="5">
        <v>11306432</v>
      </c>
    </row>
    <row r="20" spans="2:6" x14ac:dyDescent="0.25">
      <c r="B20" s="6" t="s">
        <v>13</v>
      </c>
      <c r="C20" s="7">
        <v>504.75900000000001</v>
      </c>
      <c r="D20" s="5"/>
      <c r="E20" s="5"/>
      <c r="F20" s="5"/>
    </row>
    <row r="21" spans="2:6" x14ac:dyDescent="0.25">
      <c r="B21" s="6" t="s">
        <v>14</v>
      </c>
      <c r="C21" s="7">
        <v>119554.22500000001</v>
      </c>
      <c r="D21" s="5"/>
      <c r="E21" s="5"/>
      <c r="F21" s="5"/>
    </row>
    <row r="22" spans="2:6" x14ac:dyDescent="0.25">
      <c r="B22" s="6" t="s">
        <v>15</v>
      </c>
      <c r="C22" s="7">
        <v>78035.426999999996</v>
      </c>
      <c r="D22" s="5"/>
      <c r="E22" s="5"/>
      <c r="F22" s="5"/>
    </row>
    <row r="23" spans="2:6" x14ac:dyDescent="0.25">
      <c r="B23" s="1" t="s">
        <v>6</v>
      </c>
      <c r="C23" s="4">
        <v>173170.788</v>
      </c>
      <c r="D23" s="5">
        <f t="shared" si="0"/>
        <v>57.876135552377342</v>
      </c>
      <c r="E23" s="5">
        <f t="shared" si="1"/>
        <v>62.506226396567534</v>
      </c>
      <c r="F23" s="5">
        <v>10022456</v>
      </c>
    </row>
    <row r="24" spans="2:6" x14ac:dyDescent="0.25">
      <c r="B24" s="6" t="s">
        <v>13</v>
      </c>
      <c r="C24" s="7">
        <v>491.00299999999999</v>
      </c>
      <c r="D24" s="5"/>
      <c r="E24" s="5"/>
      <c r="F24" s="5"/>
    </row>
    <row r="25" spans="2:6" x14ac:dyDescent="0.25">
      <c r="B25" s="6" t="s">
        <v>14</v>
      </c>
      <c r="C25" s="7">
        <v>105392.473</v>
      </c>
      <c r="D25" s="5"/>
      <c r="E25" s="5"/>
      <c r="F25" s="5"/>
    </row>
    <row r="26" spans="2:6" x14ac:dyDescent="0.25">
      <c r="B26" s="6" t="s">
        <v>15</v>
      </c>
      <c r="C26" s="7">
        <v>67287.312000000005</v>
      </c>
      <c r="D26" s="5"/>
      <c r="E26" s="5"/>
      <c r="F26" s="5"/>
    </row>
    <row r="27" spans="2:6" x14ac:dyDescent="0.25">
      <c r="B27" s="1" t="s">
        <v>7</v>
      </c>
      <c r="C27" s="4">
        <v>177798.81700000001</v>
      </c>
      <c r="D27" s="5">
        <f t="shared" si="0"/>
        <v>58.162760441763794</v>
      </c>
      <c r="E27" s="5">
        <f t="shared" si="1"/>
        <v>62.815781277104904</v>
      </c>
      <c r="F27" s="5">
        <v>10341270</v>
      </c>
    </row>
    <row r="28" spans="2:6" x14ac:dyDescent="0.25">
      <c r="B28" s="6" t="s">
        <v>13</v>
      </c>
      <c r="C28" s="7">
        <v>496.24599999999998</v>
      </c>
      <c r="D28" s="5"/>
      <c r="E28" s="5"/>
      <c r="F28" s="5"/>
    </row>
    <row r="29" spans="2:6" x14ac:dyDescent="0.25">
      <c r="B29" s="6" t="s">
        <v>14</v>
      </c>
      <c r="C29" s="7">
        <v>110242.49</v>
      </c>
      <c r="D29" s="5"/>
      <c r="E29" s="5"/>
      <c r="F29" s="5"/>
    </row>
    <row r="30" spans="2:6" x14ac:dyDescent="0.25">
      <c r="B30" s="6" t="s">
        <v>15</v>
      </c>
      <c r="C30" s="7">
        <v>67060.081000000006</v>
      </c>
      <c r="D30" s="5"/>
      <c r="E30" s="5"/>
      <c r="F30" s="5"/>
    </row>
    <row r="31" spans="2:6" x14ac:dyDescent="0.25">
      <c r="B31" s="1" t="s">
        <v>8</v>
      </c>
      <c r="C31" s="4">
        <v>189278.84899999999</v>
      </c>
      <c r="D31" s="5">
        <f t="shared" si="0"/>
        <v>58.055012792263973</v>
      </c>
      <c r="E31" s="5">
        <f t="shared" si="1"/>
        <v>62.699413815645094</v>
      </c>
      <c r="F31" s="5">
        <v>10988586</v>
      </c>
    </row>
    <row r="32" spans="2:6" x14ac:dyDescent="0.25">
      <c r="B32" s="6" t="s">
        <v>13</v>
      </c>
      <c r="C32" s="7">
        <v>482.54199999999997</v>
      </c>
      <c r="D32" s="5"/>
      <c r="E32" s="5"/>
      <c r="F32" s="5"/>
    </row>
    <row r="33" spans="2:6" x14ac:dyDescent="0.25">
      <c r="B33" s="6" t="s">
        <v>14</v>
      </c>
      <c r="C33" s="7">
        <v>118465.632</v>
      </c>
      <c r="D33" s="5"/>
      <c r="E33" s="5"/>
      <c r="F33" s="5"/>
    </row>
    <row r="34" spans="2:6" x14ac:dyDescent="0.25">
      <c r="B34" s="6" t="s">
        <v>15</v>
      </c>
      <c r="C34" s="7">
        <v>70330.675000000003</v>
      </c>
      <c r="D34" s="5"/>
      <c r="E34" s="5"/>
      <c r="F34" s="5"/>
    </row>
    <row r="35" spans="2:6" x14ac:dyDescent="0.25">
      <c r="B35" s="1" t="s">
        <v>9</v>
      </c>
      <c r="C35" s="4">
        <v>164782.11499999999</v>
      </c>
      <c r="D35" s="5">
        <f t="shared" si="0"/>
        <v>59.043822808075987</v>
      </c>
      <c r="E35" s="5">
        <f t="shared" si="1"/>
        <v>63.767328632722069</v>
      </c>
      <c r="F35" s="5">
        <v>9729366</v>
      </c>
    </row>
    <row r="36" spans="2:6" x14ac:dyDescent="0.25">
      <c r="B36" s="6" t="s">
        <v>13</v>
      </c>
      <c r="C36" s="7">
        <v>445.56599999999997</v>
      </c>
      <c r="D36" s="5"/>
      <c r="E36" s="5"/>
      <c r="F36" s="5"/>
    </row>
    <row r="37" spans="2:6" x14ac:dyDescent="0.25">
      <c r="B37" s="6" t="s">
        <v>14</v>
      </c>
      <c r="C37" s="7">
        <v>103744.061</v>
      </c>
      <c r="D37" s="5"/>
      <c r="E37" s="5"/>
      <c r="F37" s="5"/>
    </row>
    <row r="38" spans="2:6" x14ac:dyDescent="0.25">
      <c r="B38" s="6" t="s">
        <v>15</v>
      </c>
      <c r="C38" s="7">
        <v>60592.487999999998</v>
      </c>
      <c r="D38" s="5"/>
      <c r="E38" s="5"/>
      <c r="F38" s="5"/>
    </row>
    <row r="39" spans="2:6" x14ac:dyDescent="0.25">
      <c r="B39" s="1" t="s">
        <v>10</v>
      </c>
      <c r="C39" s="4">
        <v>188590.435</v>
      </c>
      <c r="D39" s="5">
        <f t="shared" si="0"/>
        <v>58.113599451637093</v>
      </c>
      <c r="E39" s="5">
        <f t="shared" si="1"/>
        <v>62.762687407768063</v>
      </c>
      <c r="F39" s="5">
        <v>10959669</v>
      </c>
    </row>
    <row r="40" spans="2:6" x14ac:dyDescent="0.25">
      <c r="B40" s="6" t="s">
        <v>13</v>
      </c>
      <c r="C40" s="7">
        <v>501.12599999999998</v>
      </c>
      <c r="D40" s="5"/>
      <c r="E40" s="5"/>
      <c r="F40" s="5"/>
    </row>
    <row r="41" spans="2:6" x14ac:dyDescent="0.25">
      <c r="B41" s="6" t="s">
        <v>14</v>
      </c>
      <c r="C41" s="7">
        <v>117452.15700000001</v>
      </c>
      <c r="D41" s="5"/>
      <c r="E41" s="5"/>
      <c r="F41" s="5"/>
    </row>
    <row r="42" spans="2:6" x14ac:dyDescent="0.25">
      <c r="B42" s="6" t="s">
        <v>15</v>
      </c>
      <c r="C42" s="7">
        <v>70637.152000000002</v>
      </c>
      <c r="D42" s="5"/>
      <c r="E42" s="5"/>
      <c r="F42" s="5"/>
    </row>
    <row r="43" spans="2:6" x14ac:dyDescent="0.25">
      <c r="B43" s="1" t="s">
        <v>11</v>
      </c>
      <c r="C43" s="4">
        <v>206032.307</v>
      </c>
      <c r="D43" s="5">
        <f t="shared" si="0"/>
        <v>57.072927887954968</v>
      </c>
      <c r="E43" s="5">
        <f t="shared" si="1"/>
        <v>61.638762118991373</v>
      </c>
      <c r="F43" s="5">
        <v>11758867</v>
      </c>
    </row>
    <row r="44" spans="2:6" x14ac:dyDescent="0.25">
      <c r="B44" s="6" t="s">
        <v>13</v>
      </c>
      <c r="C44" s="7">
        <v>432.59800000000001</v>
      </c>
      <c r="D44" s="5"/>
      <c r="E44" s="5"/>
      <c r="F44" s="5"/>
    </row>
    <row r="45" spans="2:6" x14ac:dyDescent="0.25">
      <c r="B45" s="6" t="s">
        <v>14</v>
      </c>
      <c r="C45" s="7">
        <v>125269.02899999999</v>
      </c>
      <c r="D45" s="5"/>
      <c r="E45" s="5"/>
      <c r="F45" s="5"/>
    </row>
    <row r="46" spans="2:6" x14ac:dyDescent="0.25">
      <c r="B46" s="6" t="s">
        <v>15</v>
      </c>
      <c r="C46" s="7">
        <v>80330.679999999993</v>
      </c>
      <c r="D46" s="5"/>
      <c r="E46" s="5"/>
      <c r="F46" s="5"/>
    </row>
    <row r="47" spans="2:6" x14ac:dyDescent="0.25">
      <c r="B47" s="1" t="s">
        <v>12</v>
      </c>
      <c r="C47" s="4">
        <v>275186.05599999998</v>
      </c>
      <c r="D47" s="5">
        <f t="shared" si="0"/>
        <v>55.132419209496575</v>
      </c>
      <c r="E47" s="5">
        <f t="shared" si="1"/>
        <v>59.543012746256302</v>
      </c>
      <c r="F47" s="5">
        <v>15171673</v>
      </c>
    </row>
    <row r="48" spans="2:6" x14ac:dyDescent="0.25">
      <c r="B48" s="6" t="s">
        <v>13</v>
      </c>
      <c r="C48" s="7">
        <v>461.88799999999998</v>
      </c>
      <c r="D48" s="5"/>
      <c r="E48" s="5"/>
      <c r="F48" s="5"/>
    </row>
    <row r="49" spans="2:6" x14ac:dyDescent="0.25">
      <c r="B49" s="6" t="s">
        <v>14</v>
      </c>
      <c r="C49" s="7">
        <v>161743.93599999999</v>
      </c>
      <c r="D49" s="5"/>
      <c r="E49" s="5"/>
      <c r="F49" s="5"/>
    </row>
    <row r="50" spans="2:6" x14ac:dyDescent="0.25">
      <c r="B50" s="6" t="s">
        <v>15</v>
      </c>
      <c r="C50" s="7">
        <v>112980.232</v>
      </c>
      <c r="D50" s="5"/>
      <c r="E50" s="5"/>
      <c r="F50" s="5"/>
    </row>
    <row r="51" spans="2:6" x14ac:dyDescent="0.25">
      <c r="B51" s="1" t="s">
        <v>16</v>
      </c>
      <c r="C51" s="4">
        <v>2515348.4139999999</v>
      </c>
      <c r="D51" s="5">
        <v>56.776000000000003</v>
      </c>
      <c r="E51" s="5">
        <v>6.13</v>
      </c>
      <c r="F51" s="5">
        <f>SUM(F3:F47)</f>
        <v>142811025</v>
      </c>
    </row>
    <row r="53" spans="2:6" x14ac:dyDescent="0.25">
      <c r="C53" s="8"/>
      <c r="E53" s="9"/>
      <c r="F53" s="9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Potrošnja domaćinstava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2020-12-14T09:53:43Z</dcterms:created>
  <dcterms:modified xsi:type="dcterms:W3CDTF">2020-12-22T16:23:45Z</dcterms:modified>
</cp:coreProperties>
</file>