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29010" windowHeight="11820"/>
  </bookViews>
  <sheets>
    <sheet name="Konsumi shtepiak D-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22" i="1" l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<sst xmlns="http://schemas.openxmlformats.org/spreadsheetml/2006/main" count="42" uniqueCount="22">
  <si>
    <t>Konsumi shtëpiak sipas muajit dhe njësisë</t>
  </si>
  <si>
    <t>Viti</t>
  </si>
  <si>
    <t>Konsumi sipas kategorive</t>
  </si>
  <si>
    <t>Njësia</t>
  </si>
  <si>
    <t>Total</t>
  </si>
  <si>
    <t>Janar</t>
  </si>
  <si>
    <t>Shkurt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</si>
  <si>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</si>
  <si>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</si>
  <si>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</si>
  <si>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</si>
  <si>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</si>
  <si>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</si>
  <si>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</si>
  <si>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</si>
  <si>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</si>
  <si>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</si>
  <si>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kWh</t>
  </si>
  <si>
    <t>Konsumatorët shtëpiak</t>
  </si>
  <si>
    <t>Një tarifor</t>
  </si>
  <si>
    <t>TL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</si>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</sst>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9" formatCode="#\ ###\ 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</cellStyleXfs>
  <cellXfs count="14">
    <xf numFmtId="0" fontId="0" fillId="0" borderId="0" xfId="0"/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4" fontId="3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9" fontId="5" fillId="2" borderId="0" xfId="3" applyNumberFormat="1" applyFont="1" applyFill="1" applyBorder="1"/>
    <xf numFmtId="43" fontId="0" fillId="0" borderId="0" xfId="1" applyFont="1"/>
    <xf numFmtId="0" fontId="5" fillId="2" borderId="0" xfId="3" applyFont="1" applyFill="1" applyBorder="1"/>
    <xf numFmtId="164" fontId="0" fillId="0" borderId="0" xfId="0" applyNumberFormat="1"/>
  </cellXfs>
  <cellStyles count="5">
    <cellStyle name="Comma" xfId="1" builtinId="3"/>
    <cellStyle name="Normal" xfId="0" builtinId="0"/>
    <cellStyle name="Normal 2 2 2 2" xfId="2"/>
    <cellStyle name="Normal 2 2 2 3" xfId="4"/>
    <cellStyle name="Normal 2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ltinay\My%20Documents\1.%20Clients\Clients\GARANT&#304;\30.06.04\Audit\BDDK\garanti%2030.06.2004%20borrow&#305;ngs\Borrowings\31.12.2003\M&#252;ge-borrowing%20papers\31.12.2003%20IRR%20GARANTI%20BANK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  <sheetName val="27.Borçlanmalar-Borrowings- "/>
      <sheetName val="Mapping"/>
      <sheetName val="Related Party 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  <sheetName val="P_teknik_de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  <sheetName val="P_teknik_brans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  <sheetName val="GenelKonsolide"/>
      <sheetName val="MZ300AS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0"/>
  <sheetViews>
    <sheetView tabSelected="1" workbookViewId="0">
      <selection activeCell="F29" sqref="F29"/>
    </sheetView>
  </sheetViews>
  <sheetFormatPr defaultRowHeight="15" x14ac:dyDescent="0.25"/>
  <cols>
    <col min="1" max="1" width="9" bestFit="1" customWidth="1"/>
    <col min="2" max="2" width="18.42578125" bestFit="1" customWidth="1"/>
    <col min="3" max="3" width="9.42578125" bestFit="1" customWidth="1"/>
    <col min="4" max="4" width="18.42578125" bestFit="1" customWidth="1"/>
    <col min="5" max="7" width="16.85546875" bestFit="1" customWidth="1"/>
    <col min="8" max="8" width="16.7109375" bestFit="1" customWidth="1"/>
    <col min="9" max="16" width="16.85546875" bestFit="1" customWidth="1"/>
    <col min="17" max="17" width="15.28515625" bestFit="1" customWidth="1"/>
    <col min="18" max="18" width="13.28515625" bestFit="1" customWidth="1"/>
    <col min="19" max="19" width="15.28515625" bestFit="1" customWidth="1"/>
    <col min="20" max="20" width="13.28515625" bestFit="1" customWidth="1"/>
    <col min="21" max="21" width="15.28515625" bestFit="1" customWidth="1"/>
    <col min="22" max="22" width="13.28515625" bestFit="1" customWidth="1"/>
    <col min="23" max="23" width="15.28515625" bestFit="1" customWidth="1"/>
    <col min="24" max="24" width="14.28515625" bestFit="1" customWidth="1"/>
    <col min="25" max="25" width="15.28515625" bestFit="1" customWidth="1"/>
    <col min="26" max="26" width="14.28515625" bestFit="1" customWidth="1"/>
    <col min="27" max="27" width="15.28515625" bestFit="1" customWidth="1"/>
    <col min="28" max="28" width="14.28515625" bestFit="1" customWidth="1"/>
    <col min="29" max="29" width="16.85546875" bestFit="1" customWidth="1"/>
  </cols>
  <sheetData>
    <row r="2" spans="1:16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4" t="s">
        <v>1</v>
      </c>
      <c r="B3" s="5" t="s">
        <v>2</v>
      </c>
      <c r="C3" s="5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x14ac:dyDescent="0.25">
      <c r="A4" s="4"/>
      <c r="B4" s="5"/>
      <c r="C4" s="5"/>
      <c r="D4" s="5" t="s">
        <v>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7">
        <v>2022</v>
      </c>
      <c r="B5" s="5" t="s">
        <v>18</v>
      </c>
      <c r="C5" s="2" t="s">
        <v>19</v>
      </c>
      <c r="D5" s="3">
        <f t="shared" ref="D5:D13" si="0">SUM(E5:P5)</f>
        <v>3821096</v>
      </c>
      <c r="E5" s="3">
        <v>392214</v>
      </c>
      <c r="F5" s="3">
        <v>338354</v>
      </c>
      <c r="G5" s="3">
        <v>331595</v>
      </c>
      <c r="H5" s="3">
        <v>326057</v>
      </c>
      <c r="I5" s="3">
        <v>311863</v>
      </c>
      <c r="J5" s="3">
        <v>271983</v>
      </c>
      <c r="K5" s="3">
        <v>333346</v>
      </c>
      <c r="L5" s="3">
        <v>327680</v>
      </c>
      <c r="M5" s="3">
        <v>266921</v>
      </c>
      <c r="N5" s="3">
        <v>303521</v>
      </c>
      <c r="O5" s="3">
        <v>297005</v>
      </c>
      <c r="P5" s="3">
        <v>320557</v>
      </c>
    </row>
    <row r="6" spans="1:16" x14ac:dyDescent="0.25">
      <c r="A6" s="8"/>
      <c r="B6" s="5"/>
      <c r="C6" s="2" t="s">
        <v>20</v>
      </c>
      <c r="D6" s="3">
        <f t="shared" si="0"/>
        <v>1885309472.0800004</v>
      </c>
      <c r="E6" s="3">
        <v>254387307.91</v>
      </c>
      <c r="F6" s="3">
        <v>167860461.69</v>
      </c>
      <c r="G6" s="3">
        <v>182699371.37000003</v>
      </c>
      <c r="H6" s="3">
        <v>147144115.20000002</v>
      </c>
      <c r="I6" s="3">
        <v>127760603.52000001</v>
      </c>
      <c r="J6" s="3">
        <v>106182692.70999998</v>
      </c>
      <c r="K6" s="3">
        <v>130056599.22</v>
      </c>
      <c r="L6" s="3">
        <v>132862354.76999998</v>
      </c>
      <c r="M6" s="3">
        <v>112361593.16000003</v>
      </c>
      <c r="N6" s="3">
        <v>149943505.15000001</v>
      </c>
      <c r="O6" s="3">
        <v>152363485.05999997</v>
      </c>
      <c r="P6" s="3">
        <v>221687382.32000005</v>
      </c>
    </row>
    <row r="7" spans="1:16" x14ac:dyDescent="0.25">
      <c r="A7" s="9"/>
      <c r="B7" s="5"/>
      <c r="C7" s="2" t="s">
        <v>21</v>
      </c>
      <c r="D7" s="3">
        <f t="shared" si="0"/>
        <v>1226786176.74</v>
      </c>
      <c r="E7" s="3">
        <v>165079307.75999999</v>
      </c>
      <c r="F7" s="3">
        <v>149421826.81</v>
      </c>
      <c r="G7" s="3">
        <v>144306888.72</v>
      </c>
      <c r="H7" s="3">
        <v>110845866.17</v>
      </c>
      <c r="I7" s="3">
        <v>80954624.569999993</v>
      </c>
      <c r="J7" s="3">
        <v>66523755.950000003</v>
      </c>
      <c r="K7" s="3">
        <v>69581266.909999996</v>
      </c>
      <c r="L7" s="3">
        <v>71120673.260000005</v>
      </c>
      <c r="M7" s="3">
        <v>64695276.200000003</v>
      </c>
      <c r="N7" s="3">
        <v>76136435.049999997</v>
      </c>
      <c r="O7" s="3">
        <v>95949371.809999987</v>
      </c>
      <c r="P7" s="3">
        <v>132170883.53</v>
      </c>
    </row>
    <row r="8" spans="1:16" x14ac:dyDescent="0.25">
      <c r="A8" s="4">
        <v>2021</v>
      </c>
      <c r="B8" s="5" t="s">
        <v>18</v>
      </c>
      <c r="C8" s="2" t="s">
        <v>19</v>
      </c>
      <c r="D8" s="3">
        <f t="shared" si="0"/>
        <v>4736996</v>
      </c>
      <c r="E8" s="3">
        <v>486443</v>
      </c>
      <c r="F8" s="3">
        <v>408730</v>
      </c>
      <c r="G8" s="3">
        <v>460214</v>
      </c>
      <c r="H8" s="3">
        <v>417417</v>
      </c>
      <c r="I8" s="3">
        <v>389556</v>
      </c>
      <c r="J8" s="3">
        <v>349385</v>
      </c>
      <c r="K8" s="3">
        <v>400142</v>
      </c>
      <c r="L8" s="3">
        <v>388344</v>
      </c>
      <c r="M8" s="3">
        <v>318470</v>
      </c>
      <c r="N8" s="3">
        <v>408316</v>
      </c>
      <c r="O8" s="3">
        <v>329748</v>
      </c>
      <c r="P8" s="3">
        <v>380231</v>
      </c>
    </row>
    <row r="9" spans="1:16" x14ac:dyDescent="0.25">
      <c r="A9" s="4"/>
      <c r="B9" s="5"/>
      <c r="C9" s="2" t="s">
        <v>20</v>
      </c>
      <c r="D9" s="3">
        <f t="shared" si="0"/>
        <v>1887076805</v>
      </c>
      <c r="E9" s="3">
        <v>203474297</v>
      </c>
      <c r="F9" s="3">
        <v>172930986</v>
      </c>
      <c r="G9" s="3">
        <v>182739216</v>
      </c>
      <c r="H9" s="3">
        <v>168806995</v>
      </c>
      <c r="I9" s="3">
        <v>129633594</v>
      </c>
      <c r="J9" s="3">
        <v>117395484</v>
      </c>
      <c r="K9" s="3">
        <v>125872547</v>
      </c>
      <c r="L9" s="3">
        <v>133180188</v>
      </c>
      <c r="M9" s="3">
        <v>116620208</v>
      </c>
      <c r="N9" s="3">
        <v>154111471</v>
      </c>
      <c r="O9" s="3">
        <v>170566736</v>
      </c>
      <c r="P9" s="3">
        <v>211745083</v>
      </c>
    </row>
    <row r="10" spans="1:16" x14ac:dyDescent="0.25">
      <c r="A10" s="4"/>
      <c r="B10" s="5"/>
      <c r="C10" s="2" t="s">
        <v>21</v>
      </c>
      <c r="D10" s="3">
        <f t="shared" si="0"/>
        <v>1247229166</v>
      </c>
      <c r="E10" s="3">
        <v>147682041</v>
      </c>
      <c r="F10" s="3">
        <v>126286640</v>
      </c>
      <c r="G10" s="3">
        <v>131374265</v>
      </c>
      <c r="H10" s="3">
        <v>115137858</v>
      </c>
      <c r="I10" s="3">
        <v>79409842</v>
      </c>
      <c r="J10" s="3">
        <v>65898899</v>
      </c>
      <c r="K10" s="3">
        <v>74189369</v>
      </c>
      <c r="L10" s="3">
        <v>74385746</v>
      </c>
      <c r="M10" s="3">
        <v>61408364</v>
      </c>
      <c r="N10" s="3">
        <v>95358266</v>
      </c>
      <c r="O10" s="3">
        <v>120620570</v>
      </c>
      <c r="P10" s="3">
        <v>155477306</v>
      </c>
    </row>
    <row r="11" spans="1:16" x14ac:dyDescent="0.25">
      <c r="A11" s="4">
        <v>2020</v>
      </c>
      <c r="B11" s="5" t="s">
        <v>18</v>
      </c>
      <c r="C11" s="2" t="s">
        <v>19</v>
      </c>
      <c r="D11" s="3">
        <f t="shared" si="0"/>
        <v>5464842</v>
      </c>
      <c r="E11" s="3">
        <v>521989</v>
      </c>
      <c r="F11" s="3">
        <v>435689</v>
      </c>
      <c r="G11" s="3">
        <v>447525</v>
      </c>
      <c r="H11" s="3">
        <v>468449</v>
      </c>
      <c r="I11" s="3">
        <v>461376</v>
      </c>
      <c r="J11" s="3">
        <v>497282</v>
      </c>
      <c r="K11" s="3">
        <v>440876</v>
      </c>
      <c r="L11" s="3">
        <v>423236</v>
      </c>
      <c r="M11" s="3">
        <v>413703</v>
      </c>
      <c r="N11" s="3">
        <v>452612</v>
      </c>
      <c r="O11" s="3">
        <v>433631</v>
      </c>
      <c r="P11" s="3">
        <v>468474</v>
      </c>
    </row>
    <row r="12" spans="1:16" x14ac:dyDescent="0.25">
      <c r="A12" s="4"/>
      <c r="B12" s="5"/>
      <c r="C12" s="2" t="s">
        <v>20</v>
      </c>
      <c r="D12" s="3">
        <f t="shared" si="0"/>
        <v>1683845706</v>
      </c>
      <c r="E12" s="3">
        <v>191005887</v>
      </c>
      <c r="F12" s="3">
        <v>141926694</v>
      </c>
      <c r="G12" s="3">
        <v>149796623</v>
      </c>
      <c r="H12" s="3">
        <v>145996509</v>
      </c>
      <c r="I12" s="3">
        <v>121991478</v>
      </c>
      <c r="J12" s="3">
        <v>115159607</v>
      </c>
      <c r="K12" s="3">
        <v>111772062</v>
      </c>
      <c r="L12" s="3">
        <v>113820187</v>
      </c>
      <c r="M12" s="3">
        <v>107644224</v>
      </c>
      <c r="N12" s="3">
        <v>131126115</v>
      </c>
      <c r="O12" s="3">
        <v>154101607</v>
      </c>
      <c r="P12" s="3">
        <v>199504713</v>
      </c>
    </row>
    <row r="13" spans="1:16" x14ac:dyDescent="0.25">
      <c r="A13" s="4"/>
      <c r="B13" s="5"/>
      <c r="C13" s="2" t="s">
        <v>21</v>
      </c>
      <c r="D13" s="3">
        <f t="shared" si="0"/>
        <v>1088388060</v>
      </c>
      <c r="E13" s="3">
        <v>136327168</v>
      </c>
      <c r="F13" s="3">
        <v>102088759</v>
      </c>
      <c r="G13" s="3">
        <v>102238947</v>
      </c>
      <c r="H13" s="3">
        <v>89329894</v>
      </c>
      <c r="I13" s="3">
        <v>78171846</v>
      </c>
      <c r="J13" s="3">
        <v>66618908</v>
      </c>
      <c r="K13" s="3">
        <v>64237920</v>
      </c>
      <c r="L13" s="3">
        <v>65031459</v>
      </c>
      <c r="M13" s="3">
        <v>60492687</v>
      </c>
      <c r="N13" s="3">
        <v>78969444</v>
      </c>
      <c r="O13" s="3">
        <v>103104641</v>
      </c>
      <c r="P13" s="3">
        <v>141776387</v>
      </c>
    </row>
    <row r="14" spans="1:16" x14ac:dyDescent="0.25">
      <c r="A14" s="7">
        <v>2019</v>
      </c>
      <c r="B14" s="5" t="s">
        <v>18</v>
      </c>
      <c r="C14" s="2" t="s">
        <v>19</v>
      </c>
      <c r="D14" s="3">
        <f>SUM(E14:P14)</f>
        <v>5997299</v>
      </c>
      <c r="E14" s="3">
        <v>614451</v>
      </c>
      <c r="F14" s="3">
        <v>524185</v>
      </c>
      <c r="G14" s="3">
        <v>548753</v>
      </c>
      <c r="H14" s="3">
        <v>494182</v>
      </c>
      <c r="I14" s="3">
        <v>504759</v>
      </c>
      <c r="J14" s="3">
        <v>491003</v>
      </c>
      <c r="K14" s="3">
        <v>496246</v>
      </c>
      <c r="L14" s="3">
        <v>482542</v>
      </c>
      <c r="M14" s="3">
        <v>445566</v>
      </c>
      <c r="N14" s="3">
        <v>501126</v>
      </c>
      <c r="O14" s="3">
        <v>432598</v>
      </c>
      <c r="P14" s="3">
        <v>461888</v>
      </c>
    </row>
    <row r="15" spans="1:16" x14ac:dyDescent="0.25">
      <c r="A15" s="8"/>
      <c r="B15" s="5"/>
      <c r="C15" s="2" t="s">
        <v>20</v>
      </c>
      <c r="D15" s="3">
        <f t="shared" ref="D15:D16" si="1">SUM(E15:P15)</f>
        <v>1518454980</v>
      </c>
      <c r="E15" s="3">
        <v>168992766</v>
      </c>
      <c r="F15" s="3">
        <v>130189431</v>
      </c>
      <c r="G15" s="3">
        <v>135835430</v>
      </c>
      <c r="H15" s="3">
        <v>121573350</v>
      </c>
      <c r="I15" s="3">
        <v>119554225</v>
      </c>
      <c r="J15" s="3">
        <v>105392473</v>
      </c>
      <c r="K15" s="3">
        <v>110242490</v>
      </c>
      <c r="L15" s="3">
        <v>118465632</v>
      </c>
      <c r="M15" s="3">
        <v>103744061</v>
      </c>
      <c r="N15" s="3">
        <v>117452157</v>
      </c>
      <c r="O15" s="3">
        <v>125269029</v>
      </c>
      <c r="P15" s="3">
        <v>161743936</v>
      </c>
    </row>
    <row r="16" spans="1:16" x14ac:dyDescent="0.25">
      <c r="A16" s="9"/>
      <c r="B16" s="5"/>
      <c r="C16" s="2" t="s">
        <v>21</v>
      </c>
      <c r="D16" s="3">
        <f t="shared" si="1"/>
        <v>990896135</v>
      </c>
      <c r="E16" s="3">
        <v>119805648</v>
      </c>
      <c r="F16" s="3">
        <v>92479186</v>
      </c>
      <c r="G16" s="3">
        <v>93769647</v>
      </c>
      <c r="H16" s="3">
        <v>77587607</v>
      </c>
      <c r="I16" s="3">
        <v>78035427</v>
      </c>
      <c r="J16" s="3">
        <v>67287312</v>
      </c>
      <c r="K16" s="3">
        <v>67060081</v>
      </c>
      <c r="L16" s="3">
        <v>70330675</v>
      </c>
      <c r="M16" s="3">
        <v>60592488</v>
      </c>
      <c r="N16" s="3">
        <v>70637152</v>
      </c>
      <c r="O16" s="3">
        <v>80330680</v>
      </c>
      <c r="P16" s="3">
        <v>112980232</v>
      </c>
    </row>
    <row r="17" spans="1:29" x14ac:dyDescent="0.25">
      <c r="A17" s="4">
        <v>2018</v>
      </c>
      <c r="B17" s="5" t="s">
        <v>18</v>
      </c>
      <c r="C17" s="2" t="s">
        <v>19</v>
      </c>
      <c r="D17" s="3">
        <f>SUM(E17:P17)</f>
        <v>7344444</v>
      </c>
      <c r="E17" s="3">
        <v>697437</v>
      </c>
      <c r="F17" s="3">
        <v>608341</v>
      </c>
      <c r="G17" s="3">
        <v>668346</v>
      </c>
      <c r="H17" s="3">
        <v>604773</v>
      </c>
      <c r="I17" s="3">
        <v>597581</v>
      </c>
      <c r="J17" s="3">
        <v>559418</v>
      </c>
      <c r="K17" s="3">
        <v>667999</v>
      </c>
      <c r="L17" s="3">
        <v>620155</v>
      </c>
      <c r="M17" s="3">
        <v>574143</v>
      </c>
      <c r="N17" s="3">
        <v>596187</v>
      </c>
      <c r="O17" s="3">
        <v>557597</v>
      </c>
      <c r="P17" s="3">
        <v>592467</v>
      </c>
    </row>
    <row r="18" spans="1:29" x14ac:dyDescent="0.25">
      <c r="A18" s="4"/>
      <c r="B18" s="5"/>
      <c r="C18" s="2" t="s">
        <v>20</v>
      </c>
      <c r="D18" s="3">
        <f t="shared" ref="D18:D19" si="2">SUM(E18:P18)</f>
        <v>1415736139</v>
      </c>
      <c r="E18" s="3">
        <v>141012299</v>
      </c>
      <c r="F18" s="3">
        <v>117565821</v>
      </c>
      <c r="G18" s="3">
        <v>131777458</v>
      </c>
      <c r="H18" s="3">
        <v>113901417</v>
      </c>
      <c r="I18" s="3">
        <v>103497525</v>
      </c>
      <c r="J18" s="3">
        <v>99339787</v>
      </c>
      <c r="K18" s="3">
        <v>109220244</v>
      </c>
      <c r="L18" s="3">
        <v>113939077</v>
      </c>
      <c r="M18" s="3">
        <v>100155644</v>
      </c>
      <c r="N18" s="3">
        <v>113530560</v>
      </c>
      <c r="O18" s="3">
        <v>117794633</v>
      </c>
      <c r="P18" s="3">
        <v>154001674</v>
      </c>
    </row>
    <row r="19" spans="1:29" x14ac:dyDescent="0.25">
      <c r="A19" s="4"/>
      <c r="B19" s="5"/>
      <c r="C19" s="2" t="s">
        <v>21</v>
      </c>
      <c r="D19" s="3">
        <f t="shared" si="2"/>
        <v>950531523</v>
      </c>
      <c r="E19" s="3">
        <v>100091478</v>
      </c>
      <c r="F19" s="3">
        <v>95498527</v>
      </c>
      <c r="G19" s="3">
        <v>94650116</v>
      </c>
      <c r="H19" s="3">
        <v>74032977</v>
      </c>
      <c r="I19" s="3">
        <v>64994984</v>
      </c>
      <c r="J19" s="3">
        <v>66469919</v>
      </c>
      <c r="K19" s="3">
        <v>67432224</v>
      </c>
      <c r="L19" s="3">
        <v>69628412</v>
      </c>
      <c r="M19" s="3">
        <v>60250888</v>
      </c>
      <c r="N19" s="3">
        <v>70707811</v>
      </c>
      <c r="O19" s="3">
        <v>78498486</v>
      </c>
      <c r="P19" s="3">
        <v>108275701</v>
      </c>
    </row>
    <row r="20" spans="1:29" x14ac:dyDescent="0.25">
      <c r="A20" s="4">
        <v>2017</v>
      </c>
      <c r="B20" s="5" t="s">
        <v>18</v>
      </c>
      <c r="C20" s="2" t="s">
        <v>19</v>
      </c>
      <c r="D20" s="3">
        <f>SUM(E20:P20)</f>
        <v>8810296</v>
      </c>
      <c r="E20" s="3">
        <v>855771</v>
      </c>
      <c r="F20" s="3">
        <v>815050</v>
      </c>
      <c r="G20" s="3">
        <v>811400</v>
      </c>
      <c r="H20" s="3">
        <v>749837</v>
      </c>
      <c r="I20" s="3">
        <v>704489</v>
      </c>
      <c r="J20" s="3">
        <v>723950</v>
      </c>
      <c r="K20" s="3">
        <v>763044</v>
      </c>
      <c r="L20" s="3">
        <v>719126</v>
      </c>
      <c r="M20" s="3">
        <v>678319</v>
      </c>
      <c r="N20" s="3">
        <v>664149</v>
      </c>
      <c r="O20" s="3">
        <v>636446</v>
      </c>
      <c r="P20" s="3">
        <v>688715</v>
      </c>
    </row>
    <row r="21" spans="1:29" x14ac:dyDescent="0.25">
      <c r="A21" s="4"/>
      <c r="B21" s="5"/>
      <c r="C21" s="2" t="s">
        <v>20</v>
      </c>
      <c r="D21" s="3">
        <f t="shared" ref="D21:D22" si="3">SUM(E21:P21)</f>
        <v>1320033768</v>
      </c>
      <c r="E21" s="3">
        <v>147332934</v>
      </c>
      <c r="F21" s="3">
        <v>109017068</v>
      </c>
      <c r="G21" s="3">
        <v>115603716</v>
      </c>
      <c r="H21" s="3">
        <v>104997954</v>
      </c>
      <c r="I21" s="3">
        <v>107271211</v>
      </c>
      <c r="J21" s="3">
        <v>94434812</v>
      </c>
      <c r="K21" s="3">
        <v>100770698</v>
      </c>
      <c r="L21" s="3">
        <v>104155723</v>
      </c>
      <c r="M21" s="3">
        <v>92976507</v>
      </c>
      <c r="N21" s="3">
        <v>108911684</v>
      </c>
      <c r="O21" s="3">
        <v>106861929</v>
      </c>
      <c r="P21" s="3">
        <v>127699532</v>
      </c>
    </row>
    <row r="22" spans="1:29" x14ac:dyDescent="0.25">
      <c r="A22" s="4"/>
      <c r="B22" s="5"/>
      <c r="C22" s="2" t="s">
        <v>21</v>
      </c>
      <c r="D22" s="3">
        <f t="shared" si="3"/>
        <v>962118129.33333337</v>
      </c>
      <c r="E22" s="3">
        <v>101400900</v>
      </c>
      <c r="F22" s="3">
        <v>93234066.666666672</v>
      </c>
      <c r="G22" s="3">
        <v>75003750</v>
      </c>
      <c r="H22" s="3">
        <v>74982700</v>
      </c>
      <c r="I22" s="3">
        <v>66326909</v>
      </c>
      <c r="J22" s="3">
        <v>65976143</v>
      </c>
      <c r="K22" s="3">
        <v>67357288</v>
      </c>
      <c r="L22" s="3">
        <v>66561185</v>
      </c>
      <c r="M22" s="3">
        <v>71110602.666666672</v>
      </c>
      <c r="N22" s="3">
        <v>70868991</v>
      </c>
      <c r="O22" s="3">
        <v>98880500.333333343</v>
      </c>
      <c r="P22" s="3">
        <v>110415093.66666667</v>
      </c>
    </row>
    <row r="24" spans="1:29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0"/>
      <c r="AA24" s="11"/>
      <c r="AB24" s="11"/>
      <c r="AC24" s="11"/>
    </row>
    <row r="25" spans="1:29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1"/>
      <c r="AB25" s="11"/>
      <c r="AC25" s="11"/>
    </row>
    <row r="26" spans="1:29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</row>
    <row r="29" spans="1:29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29" x14ac:dyDescent="0.25">
      <c r="G30" s="12"/>
    </row>
  </sheetData>
  <mergeCells count="17">
    <mergeCell ref="B11:B13"/>
    <mergeCell ref="A17:A19"/>
    <mergeCell ref="B17:B19"/>
    <mergeCell ref="A20:A22"/>
    <mergeCell ref="B20:B22"/>
    <mergeCell ref="A2:P2"/>
    <mergeCell ref="A3:A4"/>
    <mergeCell ref="B3:B4"/>
    <mergeCell ref="C3:C4"/>
    <mergeCell ref="D4:P4"/>
    <mergeCell ref="A14:A16"/>
    <mergeCell ref="B14:B16"/>
    <mergeCell ref="A5:A7"/>
    <mergeCell ref="B5:B7"/>
    <mergeCell ref="A8:A10"/>
    <mergeCell ref="B8:B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Konsumi shtepiak D-N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2020-12-14T09:38:25Z</dcterms:created>
  <dcterms:modified xsi:type="dcterms:W3CDTF">2023-12-06T13:49:32Z</dcterms:modified>
</cp:coreProperties>
</file>