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3. Konsumi familjar i energjisë\"/>
    </mc:Choice>
  </mc:AlternateContent>
  <xr:revisionPtr revIDLastSave="0" documentId="8_{9D7D6D0C-91E2-4E9C-899B-551FC7BD9A97}" xr6:coauthVersionLast="44" xr6:coauthVersionMax="44" xr10:uidLastSave="{00000000-0000-0000-0000-000000000000}"/>
  <bookViews>
    <workbookView xWindow="-108" yWindow="-108" windowWidth="23256" windowHeight="12576"/>
  </bookViews>
  <sheets>
    <sheet name="Numri i kons. per distrik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1" i="1"/>
  <c r="G21" i="1"/>
  <c r="F21" i="1"/>
  <c r="E21" i="1"/>
  <c r="D21" i="1"/>
  <c r="H18" i="1"/>
  <c r="G18" i="1"/>
  <c r="F18" i="1"/>
  <c r="E18" i="1"/>
  <c r="D18" i="1"/>
  <c r="H15" i="1"/>
  <c r="G15" i="1"/>
  <c r="F15" i="1"/>
  <c r="E15" i="1"/>
  <c r="D15" i="1"/>
  <c r="H12" i="1"/>
  <c r="G12" i="1"/>
  <c r="F12" i="1"/>
  <c r="E12" i="1"/>
  <c r="D12" i="1"/>
  <c r="H9" i="1"/>
  <c r="G9" i="1"/>
  <c r="F9" i="1"/>
  <c r="E9" i="1"/>
  <c r="D9" i="1"/>
  <c r="H6" i="1"/>
  <c r="H27" i="1" s="1"/>
  <c r="G6" i="1"/>
  <c r="G27" i="1" s="1"/>
  <c r="F6" i="1"/>
  <c r="F27" i="1" s="1"/>
  <c r="E6" i="1"/>
  <c r="E27" i="1" s="1"/>
  <c r="D6" i="1"/>
  <c r="D27" i="1" s="1"/>
</calcChain>
</file>

<file path=xl/sharedStrings.xml><?xml version="1.0" encoding="utf-8"?>
<sst xmlns="http://schemas.openxmlformats.org/spreadsheetml/2006/main" count="43" uniqueCount="21">
  <si>
    <t>Numri i konsumatorëve shtëpiak për distrikt</t>
  </si>
  <si>
    <t>Konsumatoret nje-tairfor</t>
  </si>
  <si>
    <t>Konsumatoret dy-tarifor</t>
  </si>
  <si>
    <t>Konsumatoret pa matje</t>
  </si>
  <si>
    <t>Distriktet</t>
  </si>
  <si>
    <t>Grupi tarifor</t>
  </si>
  <si>
    <t>4/01</t>
  </si>
  <si>
    <t>4/02</t>
  </si>
  <si>
    <t>9/1</t>
  </si>
  <si>
    <t>9/2</t>
  </si>
  <si>
    <t>9/3</t>
  </si>
  <si>
    <t>Prishtinë</t>
  </si>
  <si>
    <t>Gjithsej aktiv</t>
  </si>
  <si>
    <t>Gjithsej pasiv</t>
  </si>
  <si>
    <t>Total</t>
  </si>
  <si>
    <t>Prizren</t>
  </si>
  <si>
    <t>Pejë</t>
  </si>
  <si>
    <t>Ferizaj</t>
  </si>
  <si>
    <t>Gjilan</t>
  </si>
  <si>
    <t>Mitrovicë</t>
  </si>
  <si>
    <t>Gjakovë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</si>
</sst>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zoomScale="85" zoomScaleNormal="85" workbookViewId="0">
      <selection activeCell="C17" sqref="C17"/>
    </sheetView>
  </sheetViews>
  <sheetFormatPr defaultRowHeight="14.4" x14ac:dyDescent="0.3"/>
  <cols>
    <col min="2" max="2" width="16.109375" bestFit="1" customWidth="1"/>
    <col min="3" max="3" width="23.88671875" bestFit="1" customWidth="1"/>
    <col min="4" max="4" width="21.88671875" bestFit="1" customWidth="1"/>
    <col min="5" max="5" width="21.33203125" bestFit="1" customWidth="1"/>
    <col min="6" max="6" width="20.88671875" bestFit="1" customWidth="1"/>
    <col min="7" max="7" width="6.44140625" customWidth="1"/>
    <col min="8" max="8" width="8.21875" customWidth="1"/>
  </cols>
  <sheetData>
    <row r="1" spans="2:8" x14ac:dyDescent="0.3">
      <c r="B1" s="1" t="s">
        <v>0</v>
      </c>
      <c r="C1" s="1"/>
      <c r="D1" s="1"/>
      <c r="E1" s="1"/>
      <c r="F1" s="1"/>
      <c r="G1" s="1"/>
      <c r="H1" s="1"/>
    </row>
    <row r="2" spans="2:8" x14ac:dyDescent="0.3">
      <c r="B2" s="2">
        <v>2019</v>
      </c>
      <c r="C2" s="3"/>
      <c r="D2" s="4" t="s">
        <v>1</v>
      </c>
      <c r="E2" s="4" t="s">
        <v>2</v>
      </c>
      <c r="F2" s="5" t="s">
        <v>3</v>
      </c>
      <c r="G2" s="5"/>
      <c r="H2" s="5"/>
    </row>
    <row r="3" spans="2:8" x14ac:dyDescent="0.3"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2:8" x14ac:dyDescent="0.3">
      <c r="B4" s="5" t="s">
        <v>11</v>
      </c>
      <c r="C4" s="4" t="s">
        <v>12</v>
      </c>
      <c r="D4" s="4">
        <v>503</v>
      </c>
      <c r="E4" s="4">
        <v>152076</v>
      </c>
      <c r="F4" s="4">
        <v>0</v>
      </c>
      <c r="G4" s="4">
        <v>0</v>
      </c>
      <c r="H4" s="4">
        <v>0</v>
      </c>
    </row>
    <row r="5" spans="2:8" x14ac:dyDescent="0.3">
      <c r="B5" s="5"/>
      <c r="C5" s="4" t="s">
        <v>13</v>
      </c>
      <c r="D5" s="4">
        <v>2001</v>
      </c>
      <c r="E5" s="4">
        <v>6812</v>
      </c>
      <c r="F5" s="4">
        <v>136</v>
      </c>
      <c r="G5" s="4">
        <v>533</v>
      </c>
      <c r="H5" s="4">
        <v>11</v>
      </c>
    </row>
    <row r="6" spans="2:8" x14ac:dyDescent="0.3">
      <c r="B6" s="5"/>
      <c r="C6" s="4" t="s">
        <v>14</v>
      </c>
      <c r="D6" s="4">
        <f>D4+D5</f>
        <v>2504</v>
      </c>
      <c r="E6" s="4">
        <f>E4+E5</f>
        <v>158888</v>
      </c>
      <c r="F6" s="4">
        <f>F4+F5</f>
        <v>136</v>
      </c>
      <c r="G6" s="4">
        <f>G4+G5</f>
        <v>533</v>
      </c>
      <c r="H6" s="4">
        <f>H4+H5</f>
        <v>11</v>
      </c>
    </row>
    <row r="7" spans="2:8" x14ac:dyDescent="0.3">
      <c r="B7" s="5" t="s">
        <v>15</v>
      </c>
      <c r="C7" s="4" t="s">
        <v>12</v>
      </c>
      <c r="D7" s="4">
        <v>472</v>
      </c>
      <c r="E7" s="4">
        <v>73106</v>
      </c>
      <c r="F7" s="4">
        <v>0</v>
      </c>
      <c r="G7" s="4">
        <v>0</v>
      </c>
      <c r="H7" s="4">
        <v>0</v>
      </c>
    </row>
    <row r="8" spans="2:8" x14ac:dyDescent="0.3">
      <c r="B8" s="5"/>
      <c r="C8" s="4" t="s">
        <v>13</v>
      </c>
      <c r="D8" s="4">
        <v>823</v>
      </c>
      <c r="E8" s="4">
        <v>2448</v>
      </c>
      <c r="F8" s="4">
        <v>0</v>
      </c>
      <c r="G8" s="4">
        <v>0</v>
      </c>
      <c r="H8" s="4">
        <v>0</v>
      </c>
    </row>
    <row r="9" spans="2:8" x14ac:dyDescent="0.3">
      <c r="B9" s="5"/>
      <c r="C9" s="4" t="s">
        <v>14</v>
      </c>
      <c r="D9" s="4">
        <f>D7+D8</f>
        <v>1295</v>
      </c>
      <c r="E9" s="4">
        <f>E7+E8</f>
        <v>75554</v>
      </c>
      <c r="F9" s="4">
        <f>F7+F8</f>
        <v>0</v>
      </c>
      <c r="G9" s="4">
        <f>G7+G8</f>
        <v>0</v>
      </c>
      <c r="H9" s="4">
        <f>H7+H8</f>
        <v>0</v>
      </c>
    </row>
    <row r="10" spans="2:8" x14ac:dyDescent="0.3">
      <c r="B10" s="5" t="s">
        <v>16</v>
      </c>
      <c r="C10" s="4" t="s">
        <v>12</v>
      </c>
      <c r="D10" s="4">
        <v>230</v>
      </c>
      <c r="E10" s="4">
        <v>60491</v>
      </c>
      <c r="F10" s="4">
        <v>0</v>
      </c>
      <c r="G10" s="4">
        <v>0</v>
      </c>
      <c r="H10" s="4">
        <v>0</v>
      </c>
    </row>
    <row r="11" spans="2:8" x14ac:dyDescent="0.3">
      <c r="B11" s="5"/>
      <c r="C11" s="4" t="s">
        <v>13</v>
      </c>
      <c r="D11" s="4">
        <v>698</v>
      </c>
      <c r="E11" s="4">
        <v>2732</v>
      </c>
      <c r="F11" s="4">
        <v>52</v>
      </c>
      <c r="G11" s="4">
        <v>164</v>
      </c>
      <c r="H11" s="4">
        <v>38</v>
      </c>
    </row>
    <row r="12" spans="2:8" x14ac:dyDescent="0.3">
      <c r="B12" s="5"/>
      <c r="C12" s="4" t="s">
        <v>14</v>
      </c>
      <c r="D12" s="4">
        <f>SUM(D10:D11)</f>
        <v>928</v>
      </c>
      <c r="E12" s="4">
        <f>SUM(E10:E11)</f>
        <v>63223</v>
      </c>
      <c r="F12" s="4">
        <f>SUM(F10:F11)</f>
        <v>52</v>
      </c>
      <c r="G12" s="4">
        <f>SUM(G10:G11)</f>
        <v>164</v>
      </c>
      <c r="H12" s="4">
        <f>SUM(H10:H11)</f>
        <v>38</v>
      </c>
    </row>
    <row r="13" spans="2:8" x14ac:dyDescent="0.3">
      <c r="B13" s="5" t="s">
        <v>17</v>
      </c>
      <c r="C13" s="4" t="s">
        <v>12</v>
      </c>
      <c r="D13" s="4">
        <v>1050</v>
      </c>
      <c r="E13" s="4">
        <v>72428</v>
      </c>
      <c r="F13" s="4">
        <v>0</v>
      </c>
      <c r="G13" s="4">
        <v>0</v>
      </c>
      <c r="H13" s="4">
        <v>0</v>
      </c>
    </row>
    <row r="14" spans="2:8" x14ac:dyDescent="0.3">
      <c r="B14" s="5"/>
      <c r="C14" s="4" t="s">
        <v>13</v>
      </c>
      <c r="D14" s="4">
        <v>1350</v>
      </c>
      <c r="E14" s="4">
        <v>1883</v>
      </c>
      <c r="F14" s="4">
        <v>81</v>
      </c>
      <c r="G14" s="4">
        <v>4</v>
      </c>
      <c r="H14" s="4">
        <v>2</v>
      </c>
    </row>
    <row r="15" spans="2:8" x14ac:dyDescent="0.3">
      <c r="B15" s="5"/>
      <c r="C15" s="4" t="s">
        <v>14</v>
      </c>
      <c r="D15" s="4">
        <f>SUM(D13:D14)</f>
        <v>2400</v>
      </c>
      <c r="E15" s="4">
        <f>SUM(E13:E14)</f>
        <v>74311</v>
      </c>
      <c r="F15" s="4">
        <f>SUM(F13:F14)</f>
        <v>81</v>
      </c>
      <c r="G15" s="4">
        <f>SUM(G13:G14)</f>
        <v>4</v>
      </c>
      <c r="H15" s="4">
        <f>SUM(H13:H14)</f>
        <v>2</v>
      </c>
    </row>
    <row r="16" spans="2:8" x14ac:dyDescent="0.3">
      <c r="B16" s="5" t="s">
        <v>18</v>
      </c>
      <c r="C16" s="4" t="s">
        <v>12</v>
      </c>
      <c r="D16" s="4">
        <v>546</v>
      </c>
      <c r="E16" s="4">
        <v>56854</v>
      </c>
      <c r="F16" s="4">
        <v>0</v>
      </c>
      <c r="G16" s="4">
        <v>0</v>
      </c>
      <c r="H16" s="4">
        <v>0</v>
      </c>
    </row>
    <row r="17" spans="2:8" x14ac:dyDescent="0.3">
      <c r="B17" s="5"/>
      <c r="C17" s="4" t="s">
        <v>13</v>
      </c>
      <c r="D17" s="4">
        <v>600</v>
      </c>
      <c r="E17" s="4">
        <v>1541</v>
      </c>
      <c r="F17" s="4">
        <v>4</v>
      </c>
      <c r="G17" s="4">
        <v>3</v>
      </c>
      <c r="H17" s="4">
        <v>2</v>
      </c>
    </row>
    <row r="18" spans="2:8" x14ac:dyDescent="0.3">
      <c r="B18" s="5"/>
      <c r="C18" s="4" t="s">
        <v>14</v>
      </c>
      <c r="D18" s="4">
        <f>SUM(D16:D17)</f>
        <v>1146</v>
      </c>
      <c r="E18" s="4">
        <f>SUM(E16:E17)</f>
        <v>58395</v>
      </c>
      <c r="F18" s="4">
        <f>SUM(F16:F17)</f>
        <v>4</v>
      </c>
      <c r="G18" s="4">
        <f>SUM(G16:G17)</f>
        <v>3</v>
      </c>
      <c r="H18" s="4">
        <f>SUM(H16:H17)</f>
        <v>2</v>
      </c>
    </row>
    <row r="19" spans="2:8" x14ac:dyDescent="0.3">
      <c r="B19" s="5" t="s">
        <v>19</v>
      </c>
      <c r="C19" s="4" t="s">
        <v>12</v>
      </c>
      <c r="D19" s="4">
        <v>274</v>
      </c>
      <c r="E19" s="4">
        <v>50753</v>
      </c>
      <c r="F19" s="4">
        <v>0</v>
      </c>
      <c r="G19" s="4">
        <v>0</v>
      </c>
      <c r="H19" s="4">
        <v>0</v>
      </c>
    </row>
    <row r="20" spans="2:8" x14ac:dyDescent="0.3">
      <c r="B20" s="5"/>
      <c r="C20" s="4" t="s">
        <v>13</v>
      </c>
      <c r="D20" s="4">
        <v>664</v>
      </c>
      <c r="E20" s="4">
        <v>2017</v>
      </c>
      <c r="F20" s="4">
        <v>335</v>
      </c>
      <c r="G20" s="4">
        <v>136</v>
      </c>
      <c r="H20" s="4">
        <v>31</v>
      </c>
    </row>
    <row r="21" spans="2:8" x14ac:dyDescent="0.3">
      <c r="B21" s="5"/>
      <c r="C21" s="4" t="s">
        <v>14</v>
      </c>
      <c r="D21" s="4">
        <f>SUM(D19:D20)</f>
        <v>938</v>
      </c>
      <c r="E21" s="4">
        <f>SUM(E19:E20)</f>
        <v>52770</v>
      </c>
      <c r="F21" s="4">
        <f>SUM(F19:F20)</f>
        <v>335</v>
      </c>
      <c r="G21" s="4">
        <f>SUM(G19:G20)</f>
        <v>136</v>
      </c>
      <c r="H21" s="4">
        <f>SUM(H19:H20)</f>
        <v>31</v>
      </c>
    </row>
    <row r="22" spans="2:8" x14ac:dyDescent="0.3">
      <c r="B22" s="5" t="s">
        <v>20</v>
      </c>
      <c r="C22" s="4" t="s">
        <v>12</v>
      </c>
      <c r="D22" s="4">
        <v>135</v>
      </c>
      <c r="E22" s="4">
        <v>48588</v>
      </c>
      <c r="F22" s="4">
        <v>0</v>
      </c>
      <c r="G22" s="4">
        <v>0</v>
      </c>
      <c r="H22" s="4">
        <v>0</v>
      </c>
    </row>
    <row r="23" spans="2:8" x14ac:dyDescent="0.3">
      <c r="B23" s="5"/>
      <c r="C23" s="4" t="s">
        <v>13</v>
      </c>
      <c r="D23" s="4">
        <v>645</v>
      </c>
      <c r="E23" s="4">
        <v>2302</v>
      </c>
      <c r="F23" s="4">
        <v>59</v>
      </c>
      <c r="G23" s="4">
        <v>15</v>
      </c>
      <c r="H23" s="4">
        <v>8</v>
      </c>
    </row>
    <row r="24" spans="2:8" x14ac:dyDescent="0.3">
      <c r="B24" s="5"/>
      <c r="C24" s="4" t="s">
        <v>14</v>
      </c>
      <c r="D24" s="4">
        <f>SUM(D22:D23)</f>
        <v>780</v>
      </c>
      <c r="E24" s="4">
        <f>SUM(E22:E23)</f>
        <v>50890</v>
      </c>
      <c r="F24" s="4">
        <f>SUM(F22:F23)</f>
        <v>59</v>
      </c>
      <c r="G24" s="4">
        <f>SUM(G22:G23)</f>
        <v>15</v>
      </c>
      <c r="H24" s="4">
        <f>SUM(H22:H23)</f>
        <v>8</v>
      </c>
    </row>
    <row r="25" spans="2:8" x14ac:dyDescent="0.3">
      <c r="B25" s="5" t="s">
        <v>14</v>
      </c>
      <c r="C25" s="4" t="s">
        <v>12</v>
      </c>
      <c r="D25" s="4">
        <f t="shared" ref="D25:H27" si="0">D4+D7+D10+D13+D16+D19+D22</f>
        <v>3210</v>
      </c>
      <c r="E25" s="4">
        <f t="shared" si="0"/>
        <v>514296</v>
      </c>
      <c r="F25" s="4">
        <f t="shared" si="0"/>
        <v>0</v>
      </c>
      <c r="G25" s="4">
        <f t="shared" si="0"/>
        <v>0</v>
      </c>
      <c r="H25" s="4">
        <f t="shared" si="0"/>
        <v>0</v>
      </c>
    </row>
    <row r="26" spans="2:8" x14ac:dyDescent="0.3">
      <c r="B26" s="5"/>
      <c r="C26" s="4" t="s">
        <v>13</v>
      </c>
      <c r="D26" s="4">
        <f t="shared" si="0"/>
        <v>6781</v>
      </c>
      <c r="E26" s="4">
        <f t="shared" si="0"/>
        <v>19735</v>
      </c>
      <c r="F26" s="4">
        <f t="shared" si="0"/>
        <v>667</v>
      </c>
      <c r="G26" s="4">
        <f t="shared" si="0"/>
        <v>855</v>
      </c>
      <c r="H26" s="4">
        <f t="shared" si="0"/>
        <v>92</v>
      </c>
    </row>
    <row r="27" spans="2:8" x14ac:dyDescent="0.3">
      <c r="B27" s="5"/>
      <c r="C27" s="4" t="s">
        <v>14</v>
      </c>
      <c r="D27" s="4">
        <f t="shared" si="0"/>
        <v>9991</v>
      </c>
      <c r="E27" s="4">
        <f t="shared" si="0"/>
        <v>534031</v>
      </c>
      <c r="F27" s="4">
        <f t="shared" si="0"/>
        <v>667</v>
      </c>
      <c r="G27" s="4">
        <f t="shared" si="0"/>
        <v>855</v>
      </c>
      <c r="H27" s="4">
        <f t="shared" si="0"/>
        <v>92</v>
      </c>
    </row>
  </sheetData>
  <mergeCells count="11">
    <mergeCell ref="B13:B15"/>
    <mergeCell ref="B16:B18"/>
    <mergeCell ref="B19:B21"/>
    <mergeCell ref="B22:B24"/>
    <mergeCell ref="B25:B27"/>
    <mergeCell ref="B1:H1"/>
    <mergeCell ref="B2:C2"/>
    <mergeCell ref="F2:H2"/>
    <mergeCell ref="B4:B6"/>
    <mergeCell ref="B7:B9"/>
    <mergeCell ref="B10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Numri i kons. per distrikt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2020-12-14T09:57:00Z</dcterms:created>
  <dcterms:modified xsi:type="dcterms:W3CDTF">2020-12-14T09:57:59Z</dcterms:modified>
</cp:coreProperties>
</file>